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D5D5CA9E-5FE5-4CE7-849A-5CF49CD5765D}" xr6:coauthVersionLast="45" xr6:coauthVersionMax="47" xr10:uidLastSave="{00000000-0000-0000-0000-000000000000}"/>
  <bookViews>
    <workbookView xWindow="-98" yWindow="-98" windowWidth="19396" windowHeight="10276" xr2:uid="{00000000-000D-0000-FFFF-FFFF00000000}"/>
  </bookViews>
  <sheets>
    <sheet name="Importer of Non Drug Items " sheetId="2" r:id="rId1"/>
  </sheets>
  <definedNames>
    <definedName name="_xlnm.Print_Area" localSheetId="0">'Importer of Non Drug Items '!$A$1:$W$17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S12" i="2" l="1"/>
  <c r="T12" i="2"/>
  <c r="S13" i="2"/>
  <c r="T13" i="2" s="1"/>
  <c r="S14" i="2"/>
  <c r="T14" i="2"/>
  <c r="S15" i="2"/>
  <c r="T15" i="2"/>
  <c r="S16" i="2"/>
  <c r="T16" i="2"/>
  <c r="S17" i="2"/>
  <c r="T17" i="2"/>
  <c r="S18" i="2"/>
  <c r="T18" i="2"/>
  <c r="S19" i="2"/>
  <c r="T19" i="2"/>
  <c r="S20" i="2"/>
  <c r="T20" i="2"/>
  <c r="S21" i="2"/>
  <c r="T21" i="2"/>
  <c r="S22" i="2"/>
  <c r="T22" i="2"/>
  <c r="S23" i="2"/>
  <c r="T23" i="2"/>
  <c r="S24" i="2"/>
  <c r="T24" i="2"/>
  <c r="S25" i="2"/>
  <c r="T25" i="2"/>
  <c r="S26" i="2"/>
  <c r="T26" i="2"/>
  <c r="S27" i="2"/>
  <c r="T27" i="2"/>
  <c r="S28" i="2"/>
  <c r="T28" i="2"/>
  <c r="S29" i="2"/>
  <c r="T29" i="2"/>
  <c r="S30" i="2"/>
  <c r="T30" i="2"/>
  <c r="S31" i="2"/>
  <c r="T31" i="2" s="1"/>
  <c r="S32" i="2"/>
  <c r="T32" i="2"/>
  <c r="S33" i="2"/>
  <c r="T33" i="2"/>
  <c r="S34" i="2"/>
  <c r="T34" i="2" s="1"/>
  <c r="S35" i="2"/>
  <c r="T35" i="2" s="1"/>
  <c r="S36" i="2"/>
  <c r="T36" i="2" s="1"/>
  <c r="S37" i="2"/>
  <c r="T37" i="2" s="1"/>
  <c r="S38" i="2"/>
  <c r="T38" i="2" s="1"/>
  <c r="S39" i="2"/>
  <c r="T39" i="2" s="1"/>
  <c r="S40" i="2"/>
  <c r="T40" i="2" s="1"/>
  <c r="S41" i="2"/>
  <c r="T41" i="2" s="1"/>
  <c r="S42" i="2"/>
  <c r="T42" i="2"/>
  <c r="S43" i="2"/>
  <c r="T43" i="2" s="1"/>
  <c r="S44" i="2"/>
  <c r="T44" i="2" s="1"/>
  <c r="S45" i="2"/>
  <c r="T45" i="2" s="1"/>
  <c r="S46" i="2"/>
  <c r="T46" i="2" s="1"/>
  <c r="S47" i="2"/>
  <c r="T47" i="2" s="1"/>
  <c r="S48" i="2"/>
  <c r="T48" i="2"/>
  <c r="S49" i="2"/>
  <c r="T49" i="2"/>
  <c r="S50" i="2"/>
  <c r="T50" i="2" s="1"/>
  <c r="S51" i="2"/>
  <c r="T51" i="2" s="1"/>
  <c r="S52" i="2"/>
  <c r="T52" i="2"/>
  <c r="S53" i="2"/>
  <c r="T53" i="2"/>
  <c r="S54" i="2"/>
  <c r="T54" i="2" s="1"/>
  <c r="S55" i="2"/>
  <c r="T55" i="2" s="1"/>
  <c r="S56" i="2"/>
  <c r="T56" i="2" s="1"/>
  <c r="S57" i="2"/>
  <c r="T57" i="2" s="1"/>
  <c r="S58" i="2"/>
  <c r="T58" i="2"/>
  <c r="S59" i="2"/>
  <c r="T59" i="2" s="1"/>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S11" i="2" l="1"/>
  <c r="L11" i="2"/>
  <c r="T11" i="2" l="1"/>
</calcChain>
</file>

<file path=xl/sharedStrings.xml><?xml version="1.0" encoding="utf-8"?>
<sst xmlns="http://schemas.openxmlformats.org/spreadsheetml/2006/main" count="174" uniqueCount="92">
  <si>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</si>
  <si>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</si>
  <si>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</si>
  <si>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</si>
  <si>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</si>
  <si>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</si>
  <si>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</si>
  <si>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</si>
  <si>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</si>
  <si>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</si>
  <si>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</si>
  <si>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</si>
  <si>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</si>
  <si>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</si>
  <si>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</si>
  <si>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</si>
  <si>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</si>
  <si>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</si>
  <si>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</si>
  <si>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</si>
  <si>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</si>
  <si>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</si>
  <si>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</si>
  <si>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</si>
  <si>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</si>
  <si>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</si>
  <si>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</si>
  <si>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Chest Drainage Bottle with Tubing</t>
  </si>
  <si>
    <t>Thoracic Drainage System</t>
  </si>
  <si>
    <t>Chest Tube (with trocar ) Different Size</t>
  </si>
  <si>
    <t>Chest Tube (without trocar ) Different Size</t>
  </si>
  <si>
    <t>Thoracic Catheter Without Trocar</t>
  </si>
  <si>
    <t>Disposable Endotracheal Tube without cuff 2.5mm</t>
  </si>
  <si>
    <t>Endosoft</t>
  </si>
  <si>
    <t>Disposable Endotracheal Tube without cuff 3.0mm</t>
  </si>
  <si>
    <t>Disposable Endotracheal Tube without cuff 3.5mm</t>
  </si>
  <si>
    <t>Disposable Endotracheal Tube without cuff 4.0mm</t>
  </si>
  <si>
    <t>Disposable Endotracheal Tube without cuff 5.0mm</t>
  </si>
  <si>
    <t>Disposable Endotracheal Tube without cuff 5.5mm</t>
  </si>
  <si>
    <t>Disposable Endotracheal Tube with cuff 4.0mm</t>
  </si>
  <si>
    <t>Disposable Endotracheal Tube with cuff 4.5mm</t>
  </si>
  <si>
    <t>Disposable Endotracheal Tube with cuff 5.0mm</t>
  </si>
  <si>
    <t>Disposable Endotracheal Tube with cuff 5.5mm</t>
  </si>
  <si>
    <t>Disposable Endotracheal Tube with cuff 6.0mm</t>
  </si>
  <si>
    <t>Disposable Endotracheal Tube with cuff 6.5mm</t>
  </si>
  <si>
    <t>Disposable Endotracheal Tube with cuff 7.0mm</t>
  </si>
  <si>
    <t>Disposable Endotracheal Tube with cuff 7.5mm</t>
  </si>
  <si>
    <t>Disposable Endotracheal Tube with cuff 8.0mm</t>
  </si>
  <si>
    <t>Disposable Sterile Nasogastric Tube 4Fr</t>
  </si>
  <si>
    <t>Feeding Tube</t>
  </si>
  <si>
    <t>Disposable Sterile Nasogastric Tube 5Fr</t>
  </si>
  <si>
    <t>Disposable Sterile Nasogastric Tube 12Fr</t>
  </si>
  <si>
    <t>Nasogastric Catheter</t>
  </si>
  <si>
    <t>Disposable Sterile Nasogastric Tube 14Fr</t>
  </si>
  <si>
    <t>Disposable Sterile Nasogastric Tube 16Fr</t>
  </si>
  <si>
    <t>Disposable Sterile Nasogastric Tube 18Fr</t>
  </si>
  <si>
    <t>Disposable Sterile Nasogastric Tube 20Fr</t>
  </si>
  <si>
    <t>Disposable Suction Nozzle</t>
  </si>
  <si>
    <t>Yankauer Suction Handle</t>
  </si>
  <si>
    <t>Feeding tube with stopper cap 6Fr</t>
  </si>
  <si>
    <t>Feeding tube with stopper cap 8Fr</t>
  </si>
  <si>
    <t>Feeding tube with stopper cap 10Fr</t>
  </si>
  <si>
    <t>IV Flow Regulator</t>
  </si>
  <si>
    <t>Sterile Nelaton Catheter 12Fr</t>
  </si>
  <si>
    <t>Nelaton Catheter</t>
  </si>
  <si>
    <t>Sterile Nelaton Catheter 14Fr</t>
  </si>
  <si>
    <t>Sterile Nelaton Catheter 16Fr</t>
  </si>
  <si>
    <t>Suction Connecting tube ¼ Inch x 2 m</t>
  </si>
  <si>
    <t>Suction Connecting Tube</t>
  </si>
  <si>
    <t>Sterile Suction Catheter 8Fr</t>
  </si>
  <si>
    <t>Suction Catheter</t>
  </si>
  <si>
    <t>Sterile Suction Catheter 10Fr</t>
  </si>
  <si>
    <t>Sterile Suction Catheter 12Fr</t>
  </si>
  <si>
    <t>Sterile Suction Catheter 14Fr</t>
  </si>
  <si>
    <t>Sterile Suction Catheter 16Fr</t>
  </si>
  <si>
    <t>Sterile Suction Catheter 18Fr</t>
  </si>
  <si>
    <t>Stop Cock 3 way with Extension</t>
  </si>
  <si>
    <t>Two-Way Foley Catheter (Silicon Coated) 8Fr</t>
  </si>
  <si>
    <t>U-Flo</t>
  </si>
  <si>
    <t>Two-Way Foley Catheter (Silicon Coated) 10Fr</t>
  </si>
  <si>
    <t>Two-Way Foley Catheter (Silicon Coated) 12Fr</t>
  </si>
  <si>
    <t>Two-Way Foley Catheter (Silicon Coated) 14Fr</t>
  </si>
  <si>
    <t>Two-Way Foley Catheter (Silicon Coated) 16Fr</t>
  </si>
  <si>
    <t>Two-Way Foley Catheter (Silicon Coated) 18Fr</t>
  </si>
  <si>
    <t>Two-Way Foley Catheter (Silicon Coated) 20Fr</t>
  </si>
  <si>
    <t>Bicakcilar Tibbi Cihazlar Sanayi Ve Ticaret A.S., Turkey</t>
  </si>
  <si>
    <t>Zhanjiang Star Enterprises Co., Ltd. China</t>
  </si>
  <si>
    <t>Chilecom Medical Devices Co. Ltd. China</t>
  </si>
  <si>
    <r>
      <rPr>
        <b/>
        <sz val="15"/>
        <color theme="1"/>
        <rFont val="Times New Roman"/>
        <family val="1"/>
      </rPr>
      <t>Thoracic Catheter</t>
    </r>
    <r>
      <rPr>
        <sz val="15"/>
        <color theme="1"/>
        <rFont val="Times New Roman"/>
        <family val="1"/>
      </rPr>
      <t xml:space="preserve"> </t>
    </r>
    <r>
      <rPr>
        <b/>
        <sz val="15"/>
        <color theme="1"/>
        <rFont val="Times New Roman"/>
        <family val="1"/>
      </rPr>
      <t>With Trocar</t>
    </r>
  </si>
  <si>
    <r>
      <rPr>
        <b/>
        <sz val="15"/>
        <color theme="1"/>
        <rFont val="Times New Roman"/>
        <family val="1"/>
      </rPr>
      <t xml:space="preserve">B-Flow </t>
    </r>
    <r>
      <rPr>
        <sz val="15"/>
        <color theme="1"/>
        <rFont val="Times New Roman"/>
        <family val="1"/>
      </rPr>
      <t>(Flow Regulator)</t>
    </r>
  </si>
  <si>
    <r>
      <rPr>
        <b/>
        <sz val="15"/>
        <color theme="1"/>
        <rFont val="Times New Roman"/>
        <family val="1"/>
      </rPr>
      <t xml:space="preserve">Three Way </t>
    </r>
    <r>
      <rPr>
        <sz val="15"/>
        <color theme="1"/>
        <rFont val="Times New Roman"/>
        <family val="1"/>
      </rPr>
      <t>Stopcock W/tubing</t>
    </r>
  </si>
  <si>
    <t>USMANCO INTERNATIONAL, 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</si>
</sst>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b/>
      <sz val="16"/>
      <color theme="1"/>
      <name val="Calibri Light"/>
      <family val="1"/>
      <scheme val="major"/>
    </font>
    <font>
      <b/>
      <sz val="16"/>
      <color theme="1"/>
      <name val="Calibri"/>
      <family val="2"/>
      <scheme val="minor"/>
    </font>
    <font>
      <sz val="15"/>
      <color theme="1"/>
      <name val="Times New Roman"/>
      <family val="1"/>
    </font>
    <font>
      <b/>
      <sz val="15"/>
      <color theme="1"/>
      <name val="Times New Roman"/>
      <family val="1"/>
    </font>
    <font>
      <b/>
      <sz val="18"/>
      <color theme="1"/>
      <name val="Calibri"/>
      <family val="2"/>
      <scheme val="minor"/>
    </font>
    <font>
      <b/>
      <sz val="15"/>
      <color theme="1"/>
      <name val="Calibri"/>
      <family val="2"/>
      <scheme val="minor"/>
    </font>
    <font>
      <b/>
      <sz val="16"/>
      <name val="Calibri Light"/>
      <family val="1"/>
      <scheme val="major"/>
    </font>
    <font>
      <b/>
      <sz val="15"/>
      <name val="Calibri"/>
      <family val="2"/>
      <scheme val="minor"/>
    </font>
    <font>
      <sz val="15"/>
      <name val="Calibri"/>
      <family val="2"/>
      <scheme val="minor"/>
    </font>
    <font>
      <b/>
      <sz val="14"/>
      <name val="Calibri"/>
      <family val="2"/>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64">
    <xf numFmtId="0" fontId="0" fillId="0" borderId="0" xfId="0"/>
    <xf numFmtId="0" fontId="3" fillId="0" borderId="1" xfId="0" applyFont="1" applyFill="1" applyBorder="1" applyAlignment="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7" fillId="0" borderId="1" xfId="0" applyFont="1" applyFill="1" applyBorder="1" applyAlignment="1">
      <alignment horizontal="left" wrapText="1"/>
    </xf>
    <xf numFmtId="0" fontId="7"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justify" vertical="top" wrapText="1"/>
    </xf>
    <xf numFmtId="0" fontId="11" fillId="0" borderId="1" xfId="0" applyFont="1" applyFill="1" applyBorder="1" applyAlignment="1">
      <alignment horizontal="left" vertical="top" wrapText="1"/>
    </xf>
    <xf numFmtId="0" fontId="10" fillId="0" borderId="1" xfId="0" applyFont="1" applyFill="1" applyBorder="1" applyAlignment="1">
      <alignment horizontal="center" vertical="center" wrapText="1"/>
    </xf>
    <xf numFmtId="0" fontId="0" fillId="0" borderId="1" xfId="0" applyFill="1" applyBorder="1" applyAlignment="1">
      <alignment wrapText="1"/>
    </xf>
    <xf numFmtId="0" fontId="14" fillId="0" borderId="1" xfId="0" applyFont="1" applyFill="1" applyBorder="1" applyAlignment="1">
      <alignment horizontal="center" vertical="center" wrapText="1"/>
    </xf>
    <xf numFmtId="0" fontId="14" fillId="0" borderId="1" xfId="0" applyFont="1" applyFill="1" applyBorder="1" applyAlignment="1">
      <alignment vertical="top" wrapText="1"/>
    </xf>
    <xf numFmtId="0" fontId="14" fillId="0" borderId="1" xfId="0" applyFont="1" applyFill="1" applyBorder="1" applyAlignment="1">
      <alignment horizontal="justify" vertical="top"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0" fillId="0" borderId="0" xfId="0" applyFill="1" applyAlignment="1">
      <alignment vertical="center"/>
    </xf>
    <xf numFmtId="0" fontId="0" fillId="0" borderId="0" xfId="0" applyFill="1"/>
    <xf numFmtId="0" fontId="6" fillId="0" borderId="0" xfId="0" applyFont="1" applyFill="1" applyAlignment="1">
      <alignment horizontal="left"/>
    </xf>
    <xf numFmtId="0" fontId="15" fillId="0" borderId="0" xfId="0" applyFont="1" applyFill="1"/>
    <xf numFmtId="0" fontId="0" fillId="0" borderId="0" xfId="0" applyFill="1" applyAlignment="1">
      <alignment wrapText="1"/>
    </xf>
    <xf numFmtId="0" fontId="18" fillId="0" borderId="0" xfId="0" applyFont="1" applyFill="1"/>
    <xf numFmtId="0" fontId="18" fillId="0" borderId="0" xfId="0" applyFont="1" applyFill="1" applyAlignment="1">
      <alignment horizontal="center"/>
    </xf>
    <xf numFmtId="0" fontId="13" fillId="0" borderId="0" xfId="0" applyFont="1" applyFill="1" applyAlignment="1">
      <alignment horizontal="center"/>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0" borderId="2" xfId="0" applyFont="1" applyFill="1" applyBorder="1" applyAlignment="1">
      <alignment horizontal="center" wrapText="1"/>
    </xf>
    <xf numFmtId="0" fontId="7" fillId="0" borderId="3" xfId="0" applyFont="1" applyFill="1" applyBorder="1" applyAlignment="1">
      <alignment horizontal="center" wrapText="1"/>
    </xf>
    <xf numFmtId="0" fontId="7" fillId="0" borderId="4" xfId="0" applyFont="1" applyFill="1" applyBorder="1" applyAlignment="1">
      <alignment horizontal="center" wrapText="1"/>
    </xf>
    <xf numFmtId="0" fontId="2" fillId="0" borderId="1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2" xfId="0" applyFont="1" applyFill="1" applyBorder="1" applyAlignment="1">
      <alignment horizontal="center" vertical="center" wrapText="1"/>
    </xf>
    <xf numFmtId="0" fontId="23" fillId="0" borderId="2" xfId="0" applyFont="1" applyFill="1" applyBorder="1" applyAlignment="1">
      <alignment horizontal="left" vertical="center"/>
    </xf>
    <xf numFmtId="0" fontId="23" fillId="0" borderId="3" xfId="0" applyFont="1" applyFill="1" applyBorder="1" applyAlignment="1">
      <alignment horizontal="left" vertical="center"/>
    </xf>
    <xf numFmtId="0" fontId="23" fillId="0" borderId="4" xfId="0" applyFont="1" applyFill="1" applyBorder="1" applyAlignment="1">
      <alignment horizontal="left" vertical="center"/>
    </xf>
    <xf numFmtId="0" fontId="3" fillId="0" borderId="1"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14" fillId="0" borderId="1" xfId="0" applyFont="1" applyFill="1" applyBorder="1" applyAlignment="1">
      <alignment horizontal="left" vertical="top" wrapText="1"/>
    </xf>
    <xf numFmtId="2" fontId="16" fillId="0" borderId="14" xfId="0" applyNumberFormat="1" applyFont="1" applyFill="1" applyBorder="1" applyAlignment="1">
      <alignment horizontal="left" vertical="center" wrapText="1"/>
    </xf>
    <xf numFmtId="0" fontId="16" fillId="0" borderId="1" xfId="0" applyFont="1" applyFill="1" applyBorder="1" applyAlignment="1" applyProtection="1">
      <alignment horizontal="left" vertical="center" wrapText="1"/>
      <protection locked="0"/>
    </xf>
    <xf numFmtId="0" fontId="1" fillId="0" borderId="0" xfId="0" applyFont="1" applyFill="1" applyAlignment="1">
      <alignment horizontal="left"/>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T67"/>
  <sheetViews>
    <sheetView tabSelected="1" topLeftCell="A53" zoomScale="40" zoomScaleNormal="40" zoomScaleSheetLayoutView="62" zoomScalePageLayoutView="80" workbookViewId="0">
      <selection activeCell="E66" sqref="E66"/>
    </sheetView>
  </sheetViews>
  <sheetFormatPr defaultColWidth="17.19921875" defaultRowHeight="21" x14ac:dyDescent="0.65"/>
  <cols>
    <col min="1" max="1" width="27.06640625" style="63" customWidth="1"/>
    <col min="2" max="2" width="17.19921875" style="20"/>
    <col min="3" max="3" width="27.53125" style="20" customWidth="1"/>
    <col min="4" max="4" width="20.53125" style="20" customWidth="1"/>
    <col min="5" max="5" width="27.53125" style="20" customWidth="1"/>
    <col min="6" max="11" width="29.86328125" style="20" customWidth="1"/>
    <col min="12" max="12" width="17.19921875" style="20" customWidth="1"/>
    <col min="13" max="16384" width="17.19921875" style="20"/>
  </cols>
  <sheetData>
    <row r="4" spans="1:20" s="19" customFormat="1" ht="29.45" customHeight="1" x14ac:dyDescent="0.45">
      <c r="A4" s="56"/>
      <c r="B4" s="1"/>
      <c r="C4" s="1"/>
      <c r="D4" s="1"/>
      <c r="E4" s="1"/>
      <c r="F4" s="30" t="s">
        <v>20</v>
      </c>
      <c r="G4" s="31"/>
      <c r="H4" s="31"/>
      <c r="I4" s="31"/>
      <c r="J4" s="31"/>
      <c r="K4" s="31"/>
      <c r="L4" s="31"/>
      <c r="M4" s="31"/>
      <c r="N4" s="31"/>
      <c r="O4" s="31"/>
      <c r="P4" s="31"/>
      <c r="Q4" s="31"/>
      <c r="R4" s="31"/>
      <c r="S4" s="31"/>
      <c r="T4" s="32"/>
    </row>
    <row r="5" spans="1:20" s="19" customFormat="1" ht="56.45" customHeight="1" x14ac:dyDescent="0.45">
      <c r="A5" s="33" t="s">
        <v>13</v>
      </c>
      <c r="B5" s="34"/>
      <c r="C5" s="34"/>
      <c r="D5" s="34"/>
      <c r="E5" s="35"/>
      <c r="F5" s="53" t="s">
        <v>91</v>
      </c>
      <c r="G5" s="54"/>
      <c r="H5" s="54"/>
      <c r="I5" s="54"/>
      <c r="J5" s="54"/>
      <c r="K5" s="54"/>
      <c r="L5" s="54"/>
      <c r="M5" s="54"/>
      <c r="N5" s="54"/>
      <c r="O5" s="54"/>
      <c r="P5" s="54"/>
      <c r="Q5" s="54"/>
      <c r="R5" s="54"/>
      <c r="S5" s="54"/>
      <c r="T5" s="55"/>
    </row>
    <row r="6" spans="1:20" s="19" customFormat="1" ht="39" customHeight="1" x14ac:dyDescent="0.45">
      <c r="A6" s="57"/>
      <c r="B6" s="38"/>
      <c r="C6" s="39"/>
      <c r="D6" s="39"/>
      <c r="E6" s="40"/>
      <c r="F6" s="44" t="s">
        <v>1</v>
      </c>
      <c r="G6" s="45"/>
      <c r="H6" s="45"/>
      <c r="I6" s="45"/>
      <c r="J6" s="45"/>
      <c r="K6" s="45"/>
      <c r="L6" s="45"/>
      <c r="M6" s="45"/>
      <c r="N6" s="45"/>
      <c r="O6" s="45"/>
      <c r="P6" s="45"/>
      <c r="Q6" s="45"/>
      <c r="R6" s="45"/>
      <c r="S6" s="45"/>
      <c r="T6" s="46"/>
    </row>
    <row r="7" spans="1:20" s="19" customFormat="1" ht="30" customHeight="1" x14ac:dyDescent="0.45">
      <c r="A7" s="58"/>
      <c r="B7" s="50"/>
      <c r="C7" s="51"/>
      <c r="D7" s="51"/>
      <c r="E7" s="52"/>
      <c r="F7" s="44" t="s">
        <v>10</v>
      </c>
      <c r="G7" s="45"/>
      <c r="H7" s="45"/>
      <c r="I7" s="45"/>
      <c r="J7" s="45"/>
      <c r="K7" s="45"/>
      <c r="L7" s="46"/>
      <c r="M7" s="38" t="s">
        <v>12</v>
      </c>
      <c r="N7" s="39"/>
      <c r="O7" s="39"/>
      <c r="P7" s="39"/>
      <c r="Q7" s="39"/>
      <c r="R7" s="40"/>
      <c r="S7" s="36" t="s">
        <v>2</v>
      </c>
      <c r="T7" s="36" t="s">
        <v>3</v>
      </c>
    </row>
    <row r="8" spans="1:20" s="19" customFormat="1" ht="40.35" customHeight="1" x14ac:dyDescent="0.45">
      <c r="A8" s="59"/>
      <c r="B8" s="41"/>
      <c r="C8" s="42"/>
      <c r="D8" s="42"/>
      <c r="E8" s="43"/>
      <c r="F8" s="44" t="s">
        <v>11</v>
      </c>
      <c r="G8" s="45"/>
      <c r="H8" s="46"/>
      <c r="I8" s="44" t="s">
        <v>4</v>
      </c>
      <c r="J8" s="45"/>
      <c r="K8" s="46"/>
      <c r="L8" s="2" t="s">
        <v>22</v>
      </c>
      <c r="M8" s="41"/>
      <c r="N8" s="42"/>
      <c r="O8" s="42"/>
      <c r="P8" s="42"/>
      <c r="Q8" s="42"/>
      <c r="R8" s="43"/>
      <c r="S8" s="37"/>
      <c r="T8" s="37"/>
    </row>
    <row r="9" spans="1:20" ht="18" x14ac:dyDescent="0.55000000000000004">
      <c r="A9" s="57"/>
      <c r="B9" s="3">
        <v>1</v>
      </c>
      <c r="C9" s="2">
        <v>2</v>
      </c>
      <c r="D9" s="2">
        <v>3</v>
      </c>
      <c r="E9" s="3">
        <v>4</v>
      </c>
      <c r="F9" s="3">
        <v>5</v>
      </c>
      <c r="G9" s="2">
        <v>6</v>
      </c>
      <c r="H9" s="2">
        <v>7</v>
      </c>
      <c r="I9" s="3">
        <v>8</v>
      </c>
      <c r="J9" s="2">
        <v>9</v>
      </c>
      <c r="K9" s="2">
        <v>10</v>
      </c>
      <c r="L9" s="3">
        <v>11</v>
      </c>
      <c r="M9" s="2">
        <v>12</v>
      </c>
      <c r="N9" s="2">
        <v>13</v>
      </c>
      <c r="O9" s="3">
        <v>14</v>
      </c>
      <c r="P9" s="2">
        <v>15</v>
      </c>
      <c r="Q9" s="2">
        <v>16</v>
      </c>
      <c r="R9" s="3">
        <v>17</v>
      </c>
      <c r="S9" s="2">
        <v>18</v>
      </c>
      <c r="T9" s="2">
        <v>19</v>
      </c>
    </row>
    <row r="10" spans="1:20" s="21" customFormat="1" ht="409.6" customHeight="1" x14ac:dyDescent="0.4">
      <c r="A10" s="4"/>
      <c r="B10" s="47"/>
      <c r="C10" s="48"/>
      <c r="D10" s="48"/>
      <c r="E10" s="49"/>
      <c r="F10" s="5" t="s">
        <v>14</v>
      </c>
      <c r="G10" s="5" t="s">
        <v>15</v>
      </c>
      <c r="H10" s="5" t="s">
        <v>23</v>
      </c>
      <c r="I10" s="6" t="s">
        <v>17</v>
      </c>
      <c r="J10" s="6" t="s">
        <v>24</v>
      </c>
      <c r="K10" s="6" t="s">
        <v>16</v>
      </c>
      <c r="L10" s="6"/>
      <c r="M10" s="6" t="s">
        <v>26</v>
      </c>
      <c r="N10" s="7" t="s">
        <v>18</v>
      </c>
      <c r="O10" s="8" t="s">
        <v>25</v>
      </c>
      <c r="P10" s="8" t="s">
        <v>21</v>
      </c>
      <c r="Q10" s="8" t="s">
        <v>19</v>
      </c>
      <c r="R10" s="7" t="s">
        <v>9</v>
      </c>
      <c r="S10" s="9" t="s">
        <v>2</v>
      </c>
      <c r="T10" s="9" t="s">
        <v>3</v>
      </c>
    </row>
    <row r="11" spans="1:20" s="22" customFormat="1" ht="76.349999999999994" customHeight="1" x14ac:dyDescent="0.65">
      <c r="A11" s="60" t="s">
        <v>0</v>
      </c>
      <c r="B11" s="13" t="s">
        <v>5</v>
      </c>
      <c r="C11" s="12" t="s">
        <v>6</v>
      </c>
      <c r="D11" s="13" t="s">
        <v>8</v>
      </c>
      <c r="E11" s="13" t="s">
        <v>7</v>
      </c>
      <c r="F11" s="11">
        <v>3</v>
      </c>
      <c r="G11" s="11">
        <v>5</v>
      </c>
      <c r="H11" s="11">
        <v>5</v>
      </c>
      <c r="I11" s="27">
        <v>5</v>
      </c>
      <c r="J11" s="27">
        <v>6</v>
      </c>
      <c r="K11" s="27">
        <v>6</v>
      </c>
      <c r="L11" s="27">
        <f>SUM(F11:K11)</f>
        <v>30</v>
      </c>
      <c r="M11" s="27">
        <v>5</v>
      </c>
      <c r="N11" s="27">
        <v>5</v>
      </c>
      <c r="O11" s="27">
        <v>5</v>
      </c>
      <c r="P11" s="27">
        <v>3</v>
      </c>
      <c r="Q11" s="27">
        <v>6</v>
      </c>
      <c r="R11" s="27">
        <v>16</v>
      </c>
      <c r="S11" s="27">
        <f>SUM(M11:R11)</f>
        <v>40</v>
      </c>
      <c r="T11" s="11">
        <f>S11+L11</f>
        <v>70</v>
      </c>
    </row>
    <row r="12" spans="1:20" s="23" customFormat="1" ht="58.25" customHeight="1" x14ac:dyDescent="0.45">
      <c r="A12" s="61" t="s">
        <v>85</v>
      </c>
      <c r="B12" s="15">
        <v>960</v>
      </c>
      <c r="C12" s="16" t="s">
        <v>27</v>
      </c>
      <c r="D12" s="10"/>
      <c r="E12" s="17" t="s">
        <v>28</v>
      </c>
      <c r="F12" s="11">
        <v>3</v>
      </c>
      <c r="G12" s="11">
        <v>5</v>
      </c>
      <c r="H12" s="11">
        <v>0</v>
      </c>
      <c r="I12" s="27">
        <v>5</v>
      </c>
      <c r="J12" s="27">
        <v>6</v>
      </c>
      <c r="K12" s="27">
        <v>6</v>
      </c>
      <c r="L12" s="27">
        <f t="shared" ref="L12:L59" si="0">SUM(F12:K12)</f>
        <v>25</v>
      </c>
      <c r="M12" s="27">
        <v>5</v>
      </c>
      <c r="N12" s="27">
        <v>5</v>
      </c>
      <c r="O12" s="28">
        <v>0</v>
      </c>
      <c r="P12" s="27">
        <v>0</v>
      </c>
      <c r="Q12" s="28">
        <v>2</v>
      </c>
      <c r="R12" s="27">
        <v>16</v>
      </c>
      <c r="S12" s="27">
        <f t="shared" ref="S12:S59" si="1">SUM(M12:R12)</f>
        <v>28</v>
      </c>
      <c r="T12" s="11">
        <f t="shared" ref="T12:T59" si="2">S12+L12</f>
        <v>53</v>
      </c>
    </row>
    <row r="13" spans="1:20" s="23" customFormat="1" ht="58.25" customHeight="1" x14ac:dyDescent="0.45">
      <c r="A13" s="61" t="s">
        <v>85</v>
      </c>
      <c r="B13" s="15">
        <v>961</v>
      </c>
      <c r="C13" s="16" t="s">
        <v>29</v>
      </c>
      <c r="D13" s="10"/>
      <c r="E13" s="16" t="s">
        <v>88</v>
      </c>
      <c r="F13" s="11">
        <v>3</v>
      </c>
      <c r="G13" s="11">
        <v>5</v>
      </c>
      <c r="H13" s="11">
        <v>0</v>
      </c>
      <c r="I13" s="27">
        <v>5</v>
      </c>
      <c r="J13" s="27">
        <v>6</v>
      </c>
      <c r="K13" s="27">
        <v>6</v>
      </c>
      <c r="L13" s="27">
        <f t="shared" si="0"/>
        <v>25</v>
      </c>
      <c r="M13" s="27">
        <v>5</v>
      </c>
      <c r="N13" s="27">
        <v>5</v>
      </c>
      <c r="O13" s="28">
        <v>0</v>
      </c>
      <c r="P13" s="27">
        <v>0</v>
      </c>
      <c r="Q13" s="28">
        <v>2</v>
      </c>
      <c r="R13" s="27">
        <v>16</v>
      </c>
      <c r="S13" s="27">
        <f t="shared" si="1"/>
        <v>28</v>
      </c>
      <c r="T13" s="11">
        <f t="shared" si="2"/>
        <v>53</v>
      </c>
    </row>
    <row r="14" spans="1:20" s="23" customFormat="1" ht="58.25" customHeight="1" x14ac:dyDescent="0.45">
      <c r="A14" s="61" t="s">
        <v>85</v>
      </c>
      <c r="B14" s="15">
        <v>962</v>
      </c>
      <c r="C14" s="16" t="s">
        <v>30</v>
      </c>
      <c r="D14" s="10"/>
      <c r="E14" s="17" t="s">
        <v>31</v>
      </c>
      <c r="F14" s="11">
        <v>3</v>
      </c>
      <c r="G14" s="11">
        <v>5</v>
      </c>
      <c r="H14" s="11">
        <v>0</v>
      </c>
      <c r="I14" s="27">
        <v>5</v>
      </c>
      <c r="J14" s="27">
        <v>6</v>
      </c>
      <c r="K14" s="27">
        <v>6</v>
      </c>
      <c r="L14" s="27">
        <f t="shared" si="0"/>
        <v>25</v>
      </c>
      <c r="M14" s="27">
        <v>5</v>
      </c>
      <c r="N14" s="27">
        <v>5</v>
      </c>
      <c r="O14" s="28">
        <v>0</v>
      </c>
      <c r="P14" s="27">
        <v>0</v>
      </c>
      <c r="Q14" s="28">
        <v>2</v>
      </c>
      <c r="R14" s="27">
        <v>16</v>
      </c>
      <c r="S14" s="27">
        <f t="shared" si="1"/>
        <v>28</v>
      </c>
      <c r="T14" s="11">
        <f t="shared" si="2"/>
        <v>53</v>
      </c>
    </row>
    <row r="15" spans="1:20" s="23" customFormat="1" ht="58.25" customHeight="1" x14ac:dyDescent="0.45">
      <c r="A15" s="61" t="s">
        <v>87</v>
      </c>
      <c r="B15" s="15">
        <v>993</v>
      </c>
      <c r="C15" s="16" t="s">
        <v>32</v>
      </c>
      <c r="D15" s="10"/>
      <c r="E15" s="17" t="s">
        <v>33</v>
      </c>
      <c r="F15" s="14">
        <v>0</v>
      </c>
      <c r="G15" s="11">
        <v>5</v>
      </c>
      <c r="H15" s="11">
        <v>0</v>
      </c>
      <c r="I15" s="27">
        <v>5</v>
      </c>
      <c r="J15" s="27">
        <v>6</v>
      </c>
      <c r="K15" s="27">
        <v>6</v>
      </c>
      <c r="L15" s="27">
        <f t="shared" si="0"/>
        <v>22</v>
      </c>
      <c r="M15" s="27">
        <v>5</v>
      </c>
      <c r="N15" s="27">
        <v>5</v>
      </c>
      <c r="O15" s="28">
        <v>0</v>
      </c>
      <c r="P15" s="27">
        <v>0</v>
      </c>
      <c r="Q15" s="28">
        <v>0</v>
      </c>
      <c r="R15" s="27">
        <v>16</v>
      </c>
      <c r="S15" s="27">
        <f t="shared" si="1"/>
        <v>26</v>
      </c>
      <c r="T15" s="11">
        <f t="shared" si="2"/>
        <v>48</v>
      </c>
    </row>
    <row r="16" spans="1:20" s="23" customFormat="1" ht="58.25" customHeight="1" x14ac:dyDescent="0.45">
      <c r="A16" s="61" t="s">
        <v>87</v>
      </c>
      <c r="B16" s="15">
        <v>994</v>
      </c>
      <c r="C16" s="16" t="s">
        <v>34</v>
      </c>
      <c r="D16" s="10"/>
      <c r="E16" s="17" t="s">
        <v>33</v>
      </c>
      <c r="F16" s="14">
        <v>0</v>
      </c>
      <c r="G16" s="11">
        <v>5</v>
      </c>
      <c r="H16" s="11">
        <v>0</v>
      </c>
      <c r="I16" s="27">
        <v>5</v>
      </c>
      <c r="J16" s="27">
        <v>6</v>
      </c>
      <c r="K16" s="27">
        <v>6</v>
      </c>
      <c r="L16" s="27">
        <f t="shared" si="0"/>
        <v>22</v>
      </c>
      <c r="M16" s="27">
        <v>5</v>
      </c>
      <c r="N16" s="27">
        <v>5</v>
      </c>
      <c r="O16" s="28">
        <v>0</v>
      </c>
      <c r="P16" s="27">
        <v>0</v>
      </c>
      <c r="Q16" s="28">
        <v>0</v>
      </c>
      <c r="R16" s="27">
        <v>16</v>
      </c>
      <c r="S16" s="27">
        <f t="shared" si="1"/>
        <v>26</v>
      </c>
      <c r="T16" s="11">
        <f t="shared" si="2"/>
        <v>48</v>
      </c>
    </row>
    <row r="17" spans="1:20" s="23" customFormat="1" ht="58.25" customHeight="1" x14ac:dyDescent="0.45">
      <c r="A17" s="61" t="s">
        <v>87</v>
      </c>
      <c r="B17" s="15">
        <v>995</v>
      </c>
      <c r="C17" s="16" t="s">
        <v>35</v>
      </c>
      <c r="D17" s="10"/>
      <c r="E17" s="17" t="s">
        <v>33</v>
      </c>
      <c r="F17" s="14">
        <v>0</v>
      </c>
      <c r="G17" s="11">
        <v>5</v>
      </c>
      <c r="H17" s="11">
        <v>0</v>
      </c>
      <c r="I17" s="27">
        <v>5</v>
      </c>
      <c r="J17" s="27">
        <v>6</v>
      </c>
      <c r="K17" s="27">
        <v>6</v>
      </c>
      <c r="L17" s="27">
        <f t="shared" si="0"/>
        <v>22</v>
      </c>
      <c r="M17" s="27">
        <v>5</v>
      </c>
      <c r="N17" s="27">
        <v>5</v>
      </c>
      <c r="O17" s="28">
        <v>0</v>
      </c>
      <c r="P17" s="27">
        <v>0</v>
      </c>
      <c r="Q17" s="28">
        <v>0</v>
      </c>
      <c r="R17" s="27">
        <v>16</v>
      </c>
      <c r="S17" s="27">
        <f t="shared" si="1"/>
        <v>26</v>
      </c>
      <c r="T17" s="11">
        <f t="shared" si="2"/>
        <v>48</v>
      </c>
    </row>
    <row r="18" spans="1:20" s="23" customFormat="1" ht="58.25" customHeight="1" x14ac:dyDescent="0.45">
      <c r="A18" s="61" t="s">
        <v>87</v>
      </c>
      <c r="B18" s="15">
        <v>996</v>
      </c>
      <c r="C18" s="16" t="s">
        <v>36</v>
      </c>
      <c r="D18" s="10"/>
      <c r="E18" s="17" t="s">
        <v>33</v>
      </c>
      <c r="F18" s="14">
        <v>0</v>
      </c>
      <c r="G18" s="11">
        <v>5</v>
      </c>
      <c r="H18" s="11">
        <v>0</v>
      </c>
      <c r="I18" s="27">
        <v>5</v>
      </c>
      <c r="J18" s="27">
        <v>6</v>
      </c>
      <c r="K18" s="27">
        <v>6</v>
      </c>
      <c r="L18" s="27">
        <f t="shared" si="0"/>
        <v>22</v>
      </c>
      <c r="M18" s="27">
        <v>5</v>
      </c>
      <c r="N18" s="27">
        <v>5</v>
      </c>
      <c r="O18" s="28">
        <v>0</v>
      </c>
      <c r="P18" s="27">
        <v>0</v>
      </c>
      <c r="Q18" s="28">
        <v>0</v>
      </c>
      <c r="R18" s="27">
        <v>16</v>
      </c>
      <c r="S18" s="27">
        <f t="shared" si="1"/>
        <v>26</v>
      </c>
      <c r="T18" s="11">
        <f t="shared" si="2"/>
        <v>48</v>
      </c>
    </row>
    <row r="19" spans="1:20" s="23" customFormat="1" ht="58.25" customHeight="1" x14ac:dyDescent="0.45">
      <c r="A19" s="61" t="s">
        <v>87</v>
      </c>
      <c r="B19" s="15">
        <v>997</v>
      </c>
      <c r="C19" s="16" t="s">
        <v>37</v>
      </c>
      <c r="D19" s="10"/>
      <c r="E19" s="17" t="s">
        <v>33</v>
      </c>
      <c r="F19" s="14">
        <v>0</v>
      </c>
      <c r="G19" s="11">
        <v>5</v>
      </c>
      <c r="H19" s="11">
        <v>0</v>
      </c>
      <c r="I19" s="27">
        <v>5</v>
      </c>
      <c r="J19" s="27">
        <v>6</v>
      </c>
      <c r="K19" s="27">
        <v>6</v>
      </c>
      <c r="L19" s="27">
        <f t="shared" si="0"/>
        <v>22</v>
      </c>
      <c r="M19" s="27">
        <v>5</v>
      </c>
      <c r="N19" s="27">
        <v>5</v>
      </c>
      <c r="O19" s="28">
        <v>0</v>
      </c>
      <c r="P19" s="27">
        <v>0</v>
      </c>
      <c r="Q19" s="28">
        <v>0</v>
      </c>
      <c r="R19" s="27">
        <v>16</v>
      </c>
      <c r="S19" s="27">
        <f t="shared" si="1"/>
        <v>26</v>
      </c>
      <c r="T19" s="11">
        <f t="shared" si="2"/>
        <v>48</v>
      </c>
    </row>
    <row r="20" spans="1:20" s="23" customFormat="1" ht="58.25" customHeight="1" x14ac:dyDescent="0.45">
      <c r="A20" s="61" t="s">
        <v>87</v>
      </c>
      <c r="B20" s="15">
        <v>998</v>
      </c>
      <c r="C20" s="16" t="s">
        <v>38</v>
      </c>
      <c r="D20" s="10"/>
      <c r="E20" s="17" t="s">
        <v>33</v>
      </c>
      <c r="F20" s="14">
        <v>0</v>
      </c>
      <c r="G20" s="11">
        <v>5</v>
      </c>
      <c r="H20" s="11">
        <v>0</v>
      </c>
      <c r="I20" s="27">
        <v>5</v>
      </c>
      <c r="J20" s="27">
        <v>6</v>
      </c>
      <c r="K20" s="27">
        <v>6</v>
      </c>
      <c r="L20" s="27">
        <f t="shared" si="0"/>
        <v>22</v>
      </c>
      <c r="M20" s="27">
        <v>5</v>
      </c>
      <c r="N20" s="27">
        <v>5</v>
      </c>
      <c r="O20" s="28">
        <v>0</v>
      </c>
      <c r="P20" s="27">
        <v>0</v>
      </c>
      <c r="Q20" s="28">
        <v>0</v>
      </c>
      <c r="R20" s="27">
        <v>16</v>
      </c>
      <c r="S20" s="27">
        <f t="shared" si="1"/>
        <v>26</v>
      </c>
      <c r="T20" s="11">
        <f t="shared" si="2"/>
        <v>48</v>
      </c>
    </row>
    <row r="21" spans="1:20" s="23" customFormat="1" ht="58.25" customHeight="1" x14ac:dyDescent="0.45">
      <c r="A21" s="61" t="s">
        <v>87</v>
      </c>
      <c r="B21" s="15">
        <v>1004</v>
      </c>
      <c r="C21" s="16" t="s">
        <v>39</v>
      </c>
      <c r="D21" s="10"/>
      <c r="E21" s="17" t="s">
        <v>33</v>
      </c>
      <c r="F21" s="14">
        <v>0</v>
      </c>
      <c r="G21" s="11">
        <v>5</v>
      </c>
      <c r="H21" s="11">
        <v>0</v>
      </c>
      <c r="I21" s="27">
        <v>5</v>
      </c>
      <c r="J21" s="27">
        <v>6</v>
      </c>
      <c r="K21" s="27">
        <v>6</v>
      </c>
      <c r="L21" s="27">
        <f t="shared" si="0"/>
        <v>22</v>
      </c>
      <c r="M21" s="27">
        <v>5</v>
      </c>
      <c r="N21" s="27">
        <v>5</v>
      </c>
      <c r="O21" s="28">
        <v>0</v>
      </c>
      <c r="P21" s="27">
        <v>0</v>
      </c>
      <c r="Q21" s="28">
        <v>0</v>
      </c>
      <c r="R21" s="27">
        <v>16</v>
      </c>
      <c r="S21" s="27">
        <f t="shared" si="1"/>
        <v>26</v>
      </c>
      <c r="T21" s="11">
        <f t="shared" si="2"/>
        <v>48</v>
      </c>
    </row>
    <row r="22" spans="1:20" s="23" customFormat="1" ht="58.25" customHeight="1" x14ac:dyDescent="0.45">
      <c r="A22" s="61" t="s">
        <v>87</v>
      </c>
      <c r="B22" s="15">
        <v>1005</v>
      </c>
      <c r="C22" s="16" t="s">
        <v>40</v>
      </c>
      <c r="D22" s="10"/>
      <c r="E22" s="17" t="s">
        <v>33</v>
      </c>
      <c r="F22" s="14">
        <v>0</v>
      </c>
      <c r="G22" s="11">
        <v>5</v>
      </c>
      <c r="H22" s="11">
        <v>0</v>
      </c>
      <c r="I22" s="27">
        <v>5</v>
      </c>
      <c r="J22" s="27">
        <v>6</v>
      </c>
      <c r="K22" s="27">
        <v>6</v>
      </c>
      <c r="L22" s="27">
        <f t="shared" si="0"/>
        <v>22</v>
      </c>
      <c r="M22" s="27">
        <v>5</v>
      </c>
      <c r="N22" s="27">
        <v>5</v>
      </c>
      <c r="O22" s="28">
        <v>0</v>
      </c>
      <c r="P22" s="27">
        <v>0</v>
      </c>
      <c r="Q22" s="28">
        <v>0</v>
      </c>
      <c r="R22" s="27">
        <v>16</v>
      </c>
      <c r="S22" s="27">
        <f t="shared" si="1"/>
        <v>26</v>
      </c>
      <c r="T22" s="11">
        <f t="shared" si="2"/>
        <v>48</v>
      </c>
    </row>
    <row r="23" spans="1:20" s="23" customFormat="1" ht="58.25" customHeight="1" x14ac:dyDescent="0.45">
      <c r="A23" s="61" t="s">
        <v>87</v>
      </c>
      <c r="B23" s="15">
        <v>1006</v>
      </c>
      <c r="C23" s="16" t="s">
        <v>41</v>
      </c>
      <c r="D23" s="10"/>
      <c r="E23" s="17" t="s">
        <v>33</v>
      </c>
      <c r="F23" s="14">
        <v>0</v>
      </c>
      <c r="G23" s="11">
        <v>5</v>
      </c>
      <c r="H23" s="11">
        <v>0</v>
      </c>
      <c r="I23" s="27">
        <v>5</v>
      </c>
      <c r="J23" s="27">
        <v>6</v>
      </c>
      <c r="K23" s="27">
        <v>6</v>
      </c>
      <c r="L23" s="27">
        <f t="shared" si="0"/>
        <v>22</v>
      </c>
      <c r="M23" s="27">
        <v>5</v>
      </c>
      <c r="N23" s="27">
        <v>5</v>
      </c>
      <c r="O23" s="28">
        <v>0</v>
      </c>
      <c r="P23" s="27">
        <v>0</v>
      </c>
      <c r="Q23" s="28">
        <v>0</v>
      </c>
      <c r="R23" s="27">
        <v>16</v>
      </c>
      <c r="S23" s="27">
        <f t="shared" si="1"/>
        <v>26</v>
      </c>
      <c r="T23" s="11">
        <f t="shared" si="2"/>
        <v>48</v>
      </c>
    </row>
    <row r="24" spans="1:20" s="23" customFormat="1" ht="58.25" customHeight="1" x14ac:dyDescent="0.45">
      <c r="A24" s="61" t="s">
        <v>87</v>
      </c>
      <c r="B24" s="15">
        <v>1007</v>
      </c>
      <c r="C24" s="16" t="s">
        <v>42</v>
      </c>
      <c r="D24" s="10"/>
      <c r="E24" s="17" t="s">
        <v>33</v>
      </c>
      <c r="F24" s="14">
        <v>0</v>
      </c>
      <c r="G24" s="11">
        <v>5</v>
      </c>
      <c r="H24" s="11">
        <v>0</v>
      </c>
      <c r="I24" s="27">
        <v>5</v>
      </c>
      <c r="J24" s="27">
        <v>6</v>
      </c>
      <c r="K24" s="27">
        <v>6</v>
      </c>
      <c r="L24" s="27">
        <f t="shared" si="0"/>
        <v>22</v>
      </c>
      <c r="M24" s="27">
        <v>5</v>
      </c>
      <c r="N24" s="27">
        <v>5</v>
      </c>
      <c r="O24" s="28">
        <v>0</v>
      </c>
      <c r="P24" s="27">
        <v>0</v>
      </c>
      <c r="Q24" s="28">
        <v>0</v>
      </c>
      <c r="R24" s="27">
        <v>16</v>
      </c>
      <c r="S24" s="27">
        <f t="shared" si="1"/>
        <v>26</v>
      </c>
      <c r="T24" s="11">
        <f t="shared" si="2"/>
        <v>48</v>
      </c>
    </row>
    <row r="25" spans="1:20" s="23" customFormat="1" ht="58.25" customHeight="1" x14ac:dyDescent="0.45">
      <c r="A25" s="61" t="s">
        <v>87</v>
      </c>
      <c r="B25" s="15">
        <v>1008</v>
      </c>
      <c r="C25" s="16" t="s">
        <v>43</v>
      </c>
      <c r="D25" s="10"/>
      <c r="E25" s="17" t="s">
        <v>33</v>
      </c>
      <c r="F25" s="14">
        <v>0</v>
      </c>
      <c r="G25" s="11">
        <v>5</v>
      </c>
      <c r="H25" s="11">
        <v>0</v>
      </c>
      <c r="I25" s="27">
        <v>5</v>
      </c>
      <c r="J25" s="27">
        <v>6</v>
      </c>
      <c r="K25" s="27">
        <v>6</v>
      </c>
      <c r="L25" s="27">
        <f t="shared" si="0"/>
        <v>22</v>
      </c>
      <c r="M25" s="27">
        <v>5</v>
      </c>
      <c r="N25" s="27">
        <v>5</v>
      </c>
      <c r="O25" s="28">
        <v>0</v>
      </c>
      <c r="P25" s="27">
        <v>0</v>
      </c>
      <c r="Q25" s="28">
        <v>0</v>
      </c>
      <c r="R25" s="27">
        <v>16</v>
      </c>
      <c r="S25" s="27">
        <f t="shared" si="1"/>
        <v>26</v>
      </c>
      <c r="T25" s="11">
        <f t="shared" si="2"/>
        <v>48</v>
      </c>
    </row>
    <row r="26" spans="1:20" s="23" customFormat="1" ht="58.25" customHeight="1" x14ac:dyDescent="0.45">
      <c r="A26" s="61" t="s">
        <v>87</v>
      </c>
      <c r="B26" s="15">
        <v>1009</v>
      </c>
      <c r="C26" s="16" t="s">
        <v>44</v>
      </c>
      <c r="D26" s="10"/>
      <c r="E26" s="17" t="s">
        <v>33</v>
      </c>
      <c r="F26" s="14">
        <v>0</v>
      </c>
      <c r="G26" s="11">
        <v>5</v>
      </c>
      <c r="H26" s="11">
        <v>0</v>
      </c>
      <c r="I26" s="27">
        <v>5</v>
      </c>
      <c r="J26" s="27">
        <v>6</v>
      </c>
      <c r="K26" s="27">
        <v>6</v>
      </c>
      <c r="L26" s="27">
        <f t="shared" si="0"/>
        <v>22</v>
      </c>
      <c r="M26" s="27">
        <v>5</v>
      </c>
      <c r="N26" s="27">
        <v>5</v>
      </c>
      <c r="O26" s="28">
        <v>0</v>
      </c>
      <c r="P26" s="27">
        <v>0</v>
      </c>
      <c r="Q26" s="28">
        <v>0</v>
      </c>
      <c r="R26" s="27">
        <v>16</v>
      </c>
      <c r="S26" s="27">
        <f t="shared" si="1"/>
        <v>26</v>
      </c>
      <c r="T26" s="11">
        <f t="shared" si="2"/>
        <v>48</v>
      </c>
    </row>
    <row r="27" spans="1:20" s="23" customFormat="1" ht="58.25" customHeight="1" x14ac:dyDescent="0.45">
      <c r="A27" s="61" t="s">
        <v>87</v>
      </c>
      <c r="B27" s="15">
        <v>1010</v>
      </c>
      <c r="C27" s="16" t="s">
        <v>45</v>
      </c>
      <c r="D27" s="10"/>
      <c r="E27" s="17" t="s">
        <v>33</v>
      </c>
      <c r="F27" s="14">
        <v>0</v>
      </c>
      <c r="G27" s="11">
        <v>5</v>
      </c>
      <c r="H27" s="11">
        <v>0</v>
      </c>
      <c r="I27" s="27">
        <v>5</v>
      </c>
      <c r="J27" s="27">
        <v>6</v>
      </c>
      <c r="K27" s="27">
        <v>6</v>
      </c>
      <c r="L27" s="27">
        <f t="shared" si="0"/>
        <v>22</v>
      </c>
      <c r="M27" s="27">
        <v>5</v>
      </c>
      <c r="N27" s="27">
        <v>5</v>
      </c>
      <c r="O27" s="28">
        <v>0</v>
      </c>
      <c r="P27" s="27">
        <v>0</v>
      </c>
      <c r="Q27" s="28">
        <v>0</v>
      </c>
      <c r="R27" s="27">
        <v>16</v>
      </c>
      <c r="S27" s="27">
        <f t="shared" si="1"/>
        <v>26</v>
      </c>
      <c r="T27" s="11">
        <f t="shared" si="2"/>
        <v>48</v>
      </c>
    </row>
    <row r="28" spans="1:20" s="23" customFormat="1" ht="58.25" customHeight="1" x14ac:dyDescent="0.45">
      <c r="A28" s="61" t="s">
        <v>87</v>
      </c>
      <c r="B28" s="15">
        <v>1011</v>
      </c>
      <c r="C28" s="16" t="s">
        <v>46</v>
      </c>
      <c r="D28" s="10"/>
      <c r="E28" s="17" t="s">
        <v>33</v>
      </c>
      <c r="F28" s="14">
        <v>0</v>
      </c>
      <c r="G28" s="11">
        <v>5</v>
      </c>
      <c r="H28" s="11">
        <v>0</v>
      </c>
      <c r="I28" s="27">
        <v>5</v>
      </c>
      <c r="J28" s="27">
        <v>6</v>
      </c>
      <c r="K28" s="27">
        <v>6</v>
      </c>
      <c r="L28" s="27">
        <f t="shared" si="0"/>
        <v>22</v>
      </c>
      <c r="M28" s="27">
        <v>5</v>
      </c>
      <c r="N28" s="27">
        <v>5</v>
      </c>
      <c r="O28" s="28">
        <v>0</v>
      </c>
      <c r="P28" s="27">
        <v>0</v>
      </c>
      <c r="Q28" s="28">
        <v>0</v>
      </c>
      <c r="R28" s="27">
        <v>16</v>
      </c>
      <c r="S28" s="27">
        <f t="shared" si="1"/>
        <v>26</v>
      </c>
      <c r="T28" s="11">
        <f t="shared" si="2"/>
        <v>48</v>
      </c>
    </row>
    <row r="29" spans="1:20" s="23" customFormat="1" ht="58.25" customHeight="1" x14ac:dyDescent="0.45">
      <c r="A29" s="61" t="s">
        <v>87</v>
      </c>
      <c r="B29" s="15">
        <v>1012</v>
      </c>
      <c r="C29" s="16" t="s">
        <v>47</v>
      </c>
      <c r="D29" s="10"/>
      <c r="E29" s="17" t="s">
        <v>33</v>
      </c>
      <c r="F29" s="14">
        <v>0</v>
      </c>
      <c r="G29" s="11">
        <v>5</v>
      </c>
      <c r="H29" s="11">
        <v>0</v>
      </c>
      <c r="I29" s="27">
        <v>5</v>
      </c>
      <c r="J29" s="27">
        <v>6</v>
      </c>
      <c r="K29" s="27">
        <v>6</v>
      </c>
      <c r="L29" s="27">
        <f t="shared" si="0"/>
        <v>22</v>
      </c>
      <c r="M29" s="27">
        <v>5</v>
      </c>
      <c r="N29" s="27">
        <v>5</v>
      </c>
      <c r="O29" s="28">
        <v>0</v>
      </c>
      <c r="P29" s="27">
        <v>0</v>
      </c>
      <c r="Q29" s="28">
        <v>0</v>
      </c>
      <c r="R29" s="27">
        <v>16</v>
      </c>
      <c r="S29" s="27">
        <f t="shared" si="1"/>
        <v>26</v>
      </c>
      <c r="T29" s="11">
        <f t="shared" si="2"/>
        <v>48</v>
      </c>
    </row>
    <row r="30" spans="1:20" s="23" customFormat="1" ht="58.25" customHeight="1" x14ac:dyDescent="0.45">
      <c r="A30" s="61" t="s">
        <v>85</v>
      </c>
      <c r="B30" s="15">
        <v>1027</v>
      </c>
      <c r="C30" s="16" t="s">
        <v>48</v>
      </c>
      <c r="D30" s="10"/>
      <c r="E30" s="18" t="s">
        <v>49</v>
      </c>
      <c r="F30" s="11">
        <v>3</v>
      </c>
      <c r="G30" s="11">
        <v>5</v>
      </c>
      <c r="H30" s="11">
        <v>0</v>
      </c>
      <c r="I30" s="27">
        <v>5</v>
      </c>
      <c r="J30" s="27">
        <v>6</v>
      </c>
      <c r="K30" s="27">
        <v>6</v>
      </c>
      <c r="L30" s="27">
        <f t="shared" si="0"/>
        <v>25</v>
      </c>
      <c r="M30" s="28">
        <v>5</v>
      </c>
      <c r="N30" s="27">
        <v>5</v>
      </c>
      <c r="O30" s="28">
        <v>0</v>
      </c>
      <c r="P30" s="27">
        <v>0</v>
      </c>
      <c r="Q30" s="28">
        <v>2</v>
      </c>
      <c r="R30" s="27">
        <v>16</v>
      </c>
      <c r="S30" s="27">
        <f t="shared" si="1"/>
        <v>28</v>
      </c>
      <c r="T30" s="11">
        <f t="shared" si="2"/>
        <v>53</v>
      </c>
    </row>
    <row r="31" spans="1:20" s="23" customFormat="1" ht="58.25" customHeight="1" x14ac:dyDescent="0.45">
      <c r="A31" s="61" t="s">
        <v>85</v>
      </c>
      <c r="B31" s="15">
        <v>1028</v>
      </c>
      <c r="C31" s="16" t="s">
        <v>50</v>
      </c>
      <c r="D31" s="10"/>
      <c r="E31" s="18" t="s">
        <v>49</v>
      </c>
      <c r="F31" s="11">
        <v>3</v>
      </c>
      <c r="G31" s="11">
        <v>5</v>
      </c>
      <c r="H31" s="11">
        <v>0</v>
      </c>
      <c r="I31" s="27">
        <v>5</v>
      </c>
      <c r="J31" s="27">
        <v>6</v>
      </c>
      <c r="K31" s="27">
        <v>6</v>
      </c>
      <c r="L31" s="27">
        <f t="shared" si="0"/>
        <v>25</v>
      </c>
      <c r="M31" s="28">
        <v>5</v>
      </c>
      <c r="N31" s="27">
        <v>5</v>
      </c>
      <c r="O31" s="28">
        <v>0</v>
      </c>
      <c r="P31" s="27">
        <v>0</v>
      </c>
      <c r="Q31" s="28">
        <v>2</v>
      </c>
      <c r="R31" s="27">
        <v>16</v>
      </c>
      <c r="S31" s="27">
        <f t="shared" si="1"/>
        <v>28</v>
      </c>
      <c r="T31" s="11">
        <f t="shared" si="2"/>
        <v>53</v>
      </c>
    </row>
    <row r="32" spans="1:20" s="23" customFormat="1" ht="58.25" customHeight="1" x14ac:dyDescent="0.45">
      <c r="A32" s="61" t="s">
        <v>85</v>
      </c>
      <c r="B32" s="15">
        <v>1032</v>
      </c>
      <c r="C32" s="16" t="s">
        <v>51</v>
      </c>
      <c r="D32" s="10"/>
      <c r="E32" s="18" t="s">
        <v>52</v>
      </c>
      <c r="F32" s="11">
        <v>3</v>
      </c>
      <c r="G32" s="11">
        <v>5</v>
      </c>
      <c r="H32" s="11">
        <v>0</v>
      </c>
      <c r="I32" s="27">
        <v>5</v>
      </c>
      <c r="J32" s="27">
        <v>6</v>
      </c>
      <c r="K32" s="27">
        <v>6</v>
      </c>
      <c r="L32" s="27">
        <f t="shared" si="0"/>
        <v>25</v>
      </c>
      <c r="M32" s="28">
        <v>5</v>
      </c>
      <c r="N32" s="27">
        <v>5</v>
      </c>
      <c r="O32" s="28">
        <v>0</v>
      </c>
      <c r="P32" s="27">
        <v>0</v>
      </c>
      <c r="Q32" s="28">
        <v>2</v>
      </c>
      <c r="R32" s="27">
        <v>16</v>
      </c>
      <c r="S32" s="27">
        <f t="shared" si="1"/>
        <v>28</v>
      </c>
      <c r="T32" s="11">
        <f t="shared" si="2"/>
        <v>53</v>
      </c>
    </row>
    <row r="33" spans="1:20" s="23" customFormat="1" ht="58.25" customHeight="1" x14ac:dyDescent="0.45">
      <c r="A33" s="61" t="s">
        <v>85</v>
      </c>
      <c r="B33" s="15">
        <v>1033</v>
      </c>
      <c r="C33" s="16" t="s">
        <v>53</v>
      </c>
      <c r="D33" s="10"/>
      <c r="E33" s="18" t="s">
        <v>52</v>
      </c>
      <c r="F33" s="11">
        <v>3</v>
      </c>
      <c r="G33" s="11">
        <v>5</v>
      </c>
      <c r="H33" s="11">
        <v>0</v>
      </c>
      <c r="I33" s="27">
        <v>5</v>
      </c>
      <c r="J33" s="27">
        <v>6</v>
      </c>
      <c r="K33" s="27">
        <v>6</v>
      </c>
      <c r="L33" s="27">
        <f t="shared" si="0"/>
        <v>25</v>
      </c>
      <c r="M33" s="29">
        <v>0</v>
      </c>
      <c r="N33" s="28">
        <v>0</v>
      </c>
      <c r="O33" s="28">
        <v>0</v>
      </c>
      <c r="P33" s="27">
        <v>0</v>
      </c>
      <c r="Q33" s="28">
        <v>2</v>
      </c>
      <c r="R33" s="27">
        <v>16</v>
      </c>
      <c r="S33" s="27">
        <f t="shared" si="1"/>
        <v>18</v>
      </c>
      <c r="T33" s="11">
        <f t="shared" si="2"/>
        <v>43</v>
      </c>
    </row>
    <row r="34" spans="1:20" s="23" customFormat="1" ht="58.25" customHeight="1" x14ac:dyDescent="0.45">
      <c r="A34" s="61" t="s">
        <v>85</v>
      </c>
      <c r="B34" s="15">
        <v>1034</v>
      </c>
      <c r="C34" s="16" t="s">
        <v>54</v>
      </c>
      <c r="D34" s="10"/>
      <c r="E34" s="18" t="s">
        <v>52</v>
      </c>
      <c r="F34" s="11">
        <v>3</v>
      </c>
      <c r="G34" s="11">
        <v>5</v>
      </c>
      <c r="H34" s="11">
        <v>0</v>
      </c>
      <c r="I34" s="27">
        <v>5</v>
      </c>
      <c r="J34" s="27">
        <v>6</v>
      </c>
      <c r="K34" s="27">
        <v>6</v>
      </c>
      <c r="L34" s="27">
        <f t="shared" si="0"/>
        <v>25</v>
      </c>
      <c r="M34" s="28">
        <v>5</v>
      </c>
      <c r="N34" s="28">
        <v>5</v>
      </c>
      <c r="O34" s="28">
        <v>0</v>
      </c>
      <c r="P34" s="27">
        <v>0</v>
      </c>
      <c r="Q34" s="28">
        <v>2</v>
      </c>
      <c r="R34" s="27">
        <v>16</v>
      </c>
      <c r="S34" s="27">
        <f t="shared" si="1"/>
        <v>28</v>
      </c>
      <c r="T34" s="11">
        <f t="shared" si="2"/>
        <v>53</v>
      </c>
    </row>
    <row r="35" spans="1:20" s="23" customFormat="1" ht="58.25" customHeight="1" x14ac:dyDescent="0.45">
      <c r="A35" s="61" t="s">
        <v>85</v>
      </c>
      <c r="B35" s="15">
        <v>1035</v>
      </c>
      <c r="C35" s="16" t="s">
        <v>55</v>
      </c>
      <c r="D35" s="10"/>
      <c r="E35" s="18" t="s">
        <v>52</v>
      </c>
      <c r="F35" s="11">
        <v>3</v>
      </c>
      <c r="G35" s="11">
        <v>5</v>
      </c>
      <c r="H35" s="11">
        <v>0</v>
      </c>
      <c r="I35" s="27">
        <v>5</v>
      </c>
      <c r="J35" s="27">
        <v>6</v>
      </c>
      <c r="K35" s="27">
        <v>6</v>
      </c>
      <c r="L35" s="27">
        <f t="shared" si="0"/>
        <v>25</v>
      </c>
      <c r="M35" s="28">
        <v>5</v>
      </c>
      <c r="N35" s="28">
        <v>5</v>
      </c>
      <c r="O35" s="28">
        <v>0</v>
      </c>
      <c r="P35" s="27">
        <v>0</v>
      </c>
      <c r="Q35" s="28">
        <v>2</v>
      </c>
      <c r="R35" s="27">
        <v>16</v>
      </c>
      <c r="S35" s="27">
        <f t="shared" si="1"/>
        <v>28</v>
      </c>
      <c r="T35" s="11">
        <f t="shared" si="2"/>
        <v>53</v>
      </c>
    </row>
    <row r="36" spans="1:20" s="23" customFormat="1" ht="58.25" customHeight="1" x14ac:dyDescent="0.45">
      <c r="A36" s="61" t="s">
        <v>85</v>
      </c>
      <c r="B36" s="15">
        <v>1036</v>
      </c>
      <c r="C36" s="16" t="s">
        <v>56</v>
      </c>
      <c r="D36" s="10"/>
      <c r="E36" s="18" t="s">
        <v>52</v>
      </c>
      <c r="F36" s="11">
        <v>3</v>
      </c>
      <c r="G36" s="11">
        <v>5</v>
      </c>
      <c r="H36" s="11">
        <v>0</v>
      </c>
      <c r="I36" s="27">
        <v>5</v>
      </c>
      <c r="J36" s="27">
        <v>6</v>
      </c>
      <c r="K36" s="27">
        <v>6</v>
      </c>
      <c r="L36" s="27">
        <f t="shared" si="0"/>
        <v>25</v>
      </c>
      <c r="M36" s="28">
        <v>5</v>
      </c>
      <c r="N36" s="28">
        <v>5</v>
      </c>
      <c r="O36" s="28">
        <v>0</v>
      </c>
      <c r="P36" s="27">
        <v>0</v>
      </c>
      <c r="Q36" s="28">
        <v>2</v>
      </c>
      <c r="R36" s="27">
        <v>16</v>
      </c>
      <c r="S36" s="27">
        <f t="shared" si="1"/>
        <v>28</v>
      </c>
      <c r="T36" s="11">
        <f t="shared" si="2"/>
        <v>53</v>
      </c>
    </row>
    <row r="37" spans="1:20" s="23" customFormat="1" ht="58.25" customHeight="1" x14ac:dyDescent="0.45">
      <c r="A37" s="61" t="s">
        <v>85</v>
      </c>
      <c r="B37" s="15">
        <v>1057</v>
      </c>
      <c r="C37" s="16" t="s">
        <v>57</v>
      </c>
      <c r="D37" s="10"/>
      <c r="E37" s="17" t="s">
        <v>58</v>
      </c>
      <c r="F37" s="11">
        <v>3</v>
      </c>
      <c r="G37" s="11">
        <v>5</v>
      </c>
      <c r="H37" s="11">
        <v>0</v>
      </c>
      <c r="I37" s="27">
        <v>5</v>
      </c>
      <c r="J37" s="27">
        <v>6</v>
      </c>
      <c r="K37" s="27">
        <v>6</v>
      </c>
      <c r="L37" s="27">
        <f t="shared" si="0"/>
        <v>25</v>
      </c>
      <c r="M37" s="28">
        <v>5</v>
      </c>
      <c r="N37" s="28">
        <v>5</v>
      </c>
      <c r="O37" s="28">
        <v>0</v>
      </c>
      <c r="P37" s="27">
        <v>0</v>
      </c>
      <c r="Q37" s="28">
        <v>2</v>
      </c>
      <c r="R37" s="27">
        <v>16</v>
      </c>
      <c r="S37" s="27">
        <f t="shared" si="1"/>
        <v>28</v>
      </c>
      <c r="T37" s="11">
        <f t="shared" si="2"/>
        <v>53</v>
      </c>
    </row>
    <row r="38" spans="1:20" s="23" customFormat="1" ht="58.25" customHeight="1" x14ac:dyDescent="0.45">
      <c r="A38" s="61" t="s">
        <v>85</v>
      </c>
      <c r="B38" s="15">
        <v>1078</v>
      </c>
      <c r="C38" s="16" t="s">
        <v>59</v>
      </c>
      <c r="D38" s="10"/>
      <c r="E38" s="18" t="s">
        <v>49</v>
      </c>
      <c r="F38" s="11">
        <v>3</v>
      </c>
      <c r="G38" s="11">
        <v>5</v>
      </c>
      <c r="H38" s="11">
        <v>0</v>
      </c>
      <c r="I38" s="27">
        <v>5</v>
      </c>
      <c r="J38" s="27">
        <v>6</v>
      </c>
      <c r="K38" s="27">
        <v>6</v>
      </c>
      <c r="L38" s="27">
        <f t="shared" si="0"/>
        <v>25</v>
      </c>
      <c r="M38" s="28">
        <v>5</v>
      </c>
      <c r="N38" s="28">
        <v>5</v>
      </c>
      <c r="O38" s="28">
        <v>0</v>
      </c>
      <c r="P38" s="27">
        <v>0</v>
      </c>
      <c r="Q38" s="28">
        <v>2</v>
      </c>
      <c r="R38" s="27">
        <v>16</v>
      </c>
      <c r="S38" s="27">
        <f t="shared" si="1"/>
        <v>28</v>
      </c>
      <c r="T38" s="11">
        <f t="shared" si="2"/>
        <v>53</v>
      </c>
    </row>
    <row r="39" spans="1:20" s="23" customFormat="1" ht="58.25" customHeight="1" x14ac:dyDescent="0.45">
      <c r="A39" s="61" t="s">
        <v>85</v>
      </c>
      <c r="B39" s="15">
        <v>1079</v>
      </c>
      <c r="C39" s="16" t="s">
        <v>60</v>
      </c>
      <c r="D39" s="10"/>
      <c r="E39" s="18" t="s">
        <v>49</v>
      </c>
      <c r="F39" s="11">
        <v>3</v>
      </c>
      <c r="G39" s="11">
        <v>5</v>
      </c>
      <c r="H39" s="11">
        <v>0</v>
      </c>
      <c r="I39" s="27">
        <v>5</v>
      </c>
      <c r="J39" s="27">
        <v>6</v>
      </c>
      <c r="K39" s="27">
        <v>6</v>
      </c>
      <c r="L39" s="27">
        <f t="shared" si="0"/>
        <v>25</v>
      </c>
      <c r="M39" s="28">
        <v>5</v>
      </c>
      <c r="N39" s="28">
        <v>5</v>
      </c>
      <c r="O39" s="28">
        <v>0</v>
      </c>
      <c r="P39" s="27">
        <v>0</v>
      </c>
      <c r="Q39" s="28">
        <v>2</v>
      </c>
      <c r="R39" s="27">
        <v>16</v>
      </c>
      <c r="S39" s="27">
        <f t="shared" si="1"/>
        <v>28</v>
      </c>
      <c r="T39" s="11">
        <f t="shared" si="2"/>
        <v>53</v>
      </c>
    </row>
    <row r="40" spans="1:20" s="23" customFormat="1" ht="58.25" customHeight="1" x14ac:dyDescent="0.45">
      <c r="A40" s="61" t="s">
        <v>85</v>
      </c>
      <c r="B40" s="15">
        <v>1080</v>
      </c>
      <c r="C40" s="16" t="s">
        <v>61</v>
      </c>
      <c r="D40" s="10"/>
      <c r="E40" s="18" t="s">
        <v>49</v>
      </c>
      <c r="F40" s="11">
        <v>3</v>
      </c>
      <c r="G40" s="11">
        <v>5</v>
      </c>
      <c r="H40" s="11">
        <v>0</v>
      </c>
      <c r="I40" s="27">
        <v>5</v>
      </c>
      <c r="J40" s="27">
        <v>6</v>
      </c>
      <c r="K40" s="27">
        <v>6</v>
      </c>
      <c r="L40" s="27">
        <f t="shared" si="0"/>
        <v>25</v>
      </c>
      <c r="M40" s="28">
        <v>5</v>
      </c>
      <c r="N40" s="28">
        <v>5</v>
      </c>
      <c r="O40" s="28">
        <v>0</v>
      </c>
      <c r="P40" s="27">
        <v>0</v>
      </c>
      <c r="Q40" s="28">
        <v>2</v>
      </c>
      <c r="R40" s="27">
        <v>16</v>
      </c>
      <c r="S40" s="27">
        <f t="shared" si="1"/>
        <v>28</v>
      </c>
      <c r="T40" s="11">
        <f t="shared" si="2"/>
        <v>53</v>
      </c>
    </row>
    <row r="41" spans="1:20" s="23" customFormat="1" ht="58.25" customHeight="1" x14ac:dyDescent="0.45">
      <c r="A41" s="61" t="s">
        <v>85</v>
      </c>
      <c r="B41" s="15">
        <v>1124</v>
      </c>
      <c r="C41" s="16" t="s">
        <v>62</v>
      </c>
      <c r="D41" s="10"/>
      <c r="E41" s="16" t="s">
        <v>89</v>
      </c>
      <c r="F41" s="11">
        <v>3</v>
      </c>
      <c r="G41" s="11">
        <v>5</v>
      </c>
      <c r="H41" s="11">
        <v>0</v>
      </c>
      <c r="I41" s="27">
        <v>5</v>
      </c>
      <c r="J41" s="27">
        <v>6</v>
      </c>
      <c r="K41" s="27">
        <v>6</v>
      </c>
      <c r="L41" s="27">
        <f t="shared" si="0"/>
        <v>25</v>
      </c>
      <c r="M41" s="28">
        <v>5</v>
      </c>
      <c r="N41" s="28">
        <v>5</v>
      </c>
      <c r="O41" s="28">
        <v>0</v>
      </c>
      <c r="P41" s="27">
        <v>0</v>
      </c>
      <c r="Q41" s="28">
        <v>2</v>
      </c>
      <c r="R41" s="27">
        <v>16</v>
      </c>
      <c r="S41" s="27">
        <f t="shared" si="1"/>
        <v>28</v>
      </c>
      <c r="T41" s="11">
        <f t="shared" si="2"/>
        <v>53</v>
      </c>
    </row>
    <row r="42" spans="1:20" s="23" customFormat="1" ht="58.25" customHeight="1" x14ac:dyDescent="0.45">
      <c r="A42" s="61" t="s">
        <v>85</v>
      </c>
      <c r="B42" s="15">
        <v>1192</v>
      </c>
      <c r="C42" s="16" t="s">
        <v>63</v>
      </c>
      <c r="D42" s="10"/>
      <c r="E42" s="18" t="s">
        <v>64</v>
      </c>
      <c r="F42" s="11">
        <v>3</v>
      </c>
      <c r="G42" s="11">
        <v>5</v>
      </c>
      <c r="H42" s="11">
        <v>0</v>
      </c>
      <c r="I42" s="27">
        <v>5</v>
      </c>
      <c r="J42" s="27">
        <v>6</v>
      </c>
      <c r="K42" s="27">
        <v>6</v>
      </c>
      <c r="L42" s="27">
        <f t="shared" si="0"/>
        <v>25</v>
      </c>
      <c r="M42" s="28">
        <v>5</v>
      </c>
      <c r="N42" s="28">
        <v>5</v>
      </c>
      <c r="O42" s="28">
        <v>0</v>
      </c>
      <c r="P42" s="27">
        <v>0</v>
      </c>
      <c r="Q42" s="28">
        <v>2</v>
      </c>
      <c r="R42" s="27">
        <v>16</v>
      </c>
      <c r="S42" s="27">
        <f t="shared" si="1"/>
        <v>28</v>
      </c>
      <c r="T42" s="11">
        <f t="shared" si="2"/>
        <v>53</v>
      </c>
    </row>
    <row r="43" spans="1:20" s="23" customFormat="1" ht="58.25" customHeight="1" x14ac:dyDescent="0.45">
      <c r="A43" s="61" t="s">
        <v>85</v>
      </c>
      <c r="B43" s="15">
        <v>1193</v>
      </c>
      <c r="C43" s="16" t="s">
        <v>65</v>
      </c>
      <c r="D43" s="10"/>
      <c r="E43" s="18" t="s">
        <v>64</v>
      </c>
      <c r="F43" s="11">
        <v>3</v>
      </c>
      <c r="G43" s="11">
        <v>5</v>
      </c>
      <c r="H43" s="11">
        <v>0</v>
      </c>
      <c r="I43" s="27">
        <v>5</v>
      </c>
      <c r="J43" s="27">
        <v>6</v>
      </c>
      <c r="K43" s="27">
        <v>6</v>
      </c>
      <c r="L43" s="27">
        <f t="shared" si="0"/>
        <v>25</v>
      </c>
      <c r="M43" s="28">
        <v>5</v>
      </c>
      <c r="N43" s="28">
        <v>5</v>
      </c>
      <c r="O43" s="28">
        <v>0</v>
      </c>
      <c r="P43" s="27">
        <v>0</v>
      </c>
      <c r="Q43" s="28">
        <v>2</v>
      </c>
      <c r="R43" s="27">
        <v>16</v>
      </c>
      <c r="S43" s="27">
        <f t="shared" si="1"/>
        <v>28</v>
      </c>
      <c r="T43" s="11">
        <f t="shared" si="2"/>
        <v>53</v>
      </c>
    </row>
    <row r="44" spans="1:20" s="23" customFormat="1" ht="58.25" customHeight="1" x14ac:dyDescent="0.45">
      <c r="A44" s="61" t="s">
        <v>85</v>
      </c>
      <c r="B44" s="15">
        <v>1194</v>
      </c>
      <c r="C44" s="16" t="s">
        <v>66</v>
      </c>
      <c r="D44" s="10"/>
      <c r="E44" s="18" t="s">
        <v>64</v>
      </c>
      <c r="F44" s="11">
        <v>3</v>
      </c>
      <c r="G44" s="11">
        <v>5</v>
      </c>
      <c r="H44" s="11">
        <v>0</v>
      </c>
      <c r="I44" s="27">
        <v>5</v>
      </c>
      <c r="J44" s="27">
        <v>6</v>
      </c>
      <c r="K44" s="27">
        <v>6</v>
      </c>
      <c r="L44" s="27">
        <f t="shared" si="0"/>
        <v>25</v>
      </c>
      <c r="M44" s="28">
        <v>5</v>
      </c>
      <c r="N44" s="28">
        <v>5</v>
      </c>
      <c r="O44" s="28">
        <v>0</v>
      </c>
      <c r="P44" s="27">
        <v>0</v>
      </c>
      <c r="Q44" s="28">
        <v>2</v>
      </c>
      <c r="R44" s="27">
        <v>16</v>
      </c>
      <c r="S44" s="27">
        <f t="shared" si="1"/>
        <v>28</v>
      </c>
      <c r="T44" s="11">
        <f t="shared" si="2"/>
        <v>53</v>
      </c>
    </row>
    <row r="45" spans="1:20" s="23" customFormat="1" ht="58.25" customHeight="1" x14ac:dyDescent="0.45">
      <c r="A45" s="61" t="s">
        <v>85</v>
      </c>
      <c r="B45" s="15">
        <v>1199</v>
      </c>
      <c r="C45" s="16" t="s">
        <v>67</v>
      </c>
      <c r="D45" s="10"/>
      <c r="E45" s="17" t="s">
        <v>68</v>
      </c>
      <c r="F45" s="11">
        <v>3</v>
      </c>
      <c r="G45" s="11">
        <v>5</v>
      </c>
      <c r="H45" s="11">
        <v>0</v>
      </c>
      <c r="I45" s="27">
        <v>5</v>
      </c>
      <c r="J45" s="27">
        <v>6</v>
      </c>
      <c r="K45" s="27">
        <v>6</v>
      </c>
      <c r="L45" s="27">
        <f t="shared" si="0"/>
        <v>25</v>
      </c>
      <c r="M45" s="28">
        <v>5</v>
      </c>
      <c r="N45" s="28">
        <v>5</v>
      </c>
      <c r="O45" s="28">
        <v>0</v>
      </c>
      <c r="P45" s="27">
        <v>0</v>
      </c>
      <c r="Q45" s="28">
        <v>2</v>
      </c>
      <c r="R45" s="27">
        <v>16</v>
      </c>
      <c r="S45" s="27">
        <f t="shared" si="1"/>
        <v>28</v>
      </c>
      <c r="T45" s="11">
        <f t="shared" si="2"/>
        <v>53</v>
      </c>
    </row>
    <row r="46" spans="1:20" s="23" customFormat="1" ht="58.25" customHeight="1" x14ac:dyDescent="0.45">
      <c r="A46" s="61" t="s">
        <v>85</v>
      </c>
      <c r="B46" s="15">
        <v>1214</v>
      </c>
      <c r="C46" s="16" t="s">
        <v>69</v>
      </c>
      <c r="D46" s="10"/>
      <c r="E46" s="18" t="s">
        <v>70</v>
      </c>
      <c r="F46" s="11">
        <v>3</v>
      </c>
      <c r="G46" s="11">
        <v>5</v>
      </c>
      <c r="H46" s="11">
        <v>0</v>
      </c>
      <c r="I46" s="27">
        <v>5</v>
      </c>
      <c r="J46" s="27">
        <v>6</v>
      </c>
      <c r="K46" s="27">
        <v>6</v>
      </c>
      <c r="L46" s="27">
        <f t="shared" si="0"/>
        <v>25</v>
      </c>
      <c r="M46" s="28">
        <v>5</v>
      </c>
      <c r="N46" s="28">
        <v>5</v>
      </c>
      <c r="O46" s="28">
        <v>0</v>
      </c>
      <c r="P46" s="27">
        <v>0</v>
      </c>
      <c r="Q46" s="28">
        <v>2</v>
      </c>
      <c r="R46" s="27">
        <v>16</v>
      </c>
      <c r="S46" s="27">
        <f t="shared" si="1"/>
        <v>28</v>
      </c>
      <c r="T46" s="11">
        <f t="shared" si="2"/>
        <v>53</v>
      </c>
    </row>
    <row r="47" spans="1:20" s="23" customFormat="1" ht="58.25" customHeight="1" x14ac:dyDescent="0.45">
      <c r="A47" s="61" t="s">
        <v>85</v>
      </c>
      <c r="B47" s="15">
        <v>1215</v>
      </c>
      <c r="C47" s="16" t="s">
        <v>71</v>
      </c>
      <c r="D47" s="10"/>
      <c r="E47" s="18" t="s">
        <v>70</v>
      </c>
      <c r="F47" s="11">
        <v>3</v>
      </c>
      <c r="G47" s="11">
        <v>5</v>
      </c>
      <c r="H47" s="11">
        <v>0</v>
      </c>
      <c r="I47" s="27">
        <v>5</v>
      </c>
      <c r="J47" s="27">
        <v>6</v>
      </c>
      <c r="K47" s="27">
        <v>6</v>
      </c>
      <c r="L47" s="27">
        <f t="shared" si="0"/>
        <v>25</v>
      </c>
      <c r="M47" s="28">
        <v>5</v>
      </c>
      <c r="N47" s="28">
        <v>5</v>
      </c>
      <c r="O47" s="28">
        <v>0</v>
      </c>
      <c r="P47" s="27">
        <v>0</v>
      </c>
      <c r="Q47" s="28">
        <v>2</v>
      </c>
      <c r="R47" s="27">
        <v>16</v>
      </c>
      <c r="S47" s="27">
        <f t="shared" si="1"/>
        <v>28</v>
      </c>
      <c r="T47" s="11">
        <f t="shared" si="2"/>
        <v>53</v>
      </c>
    </row>
    <row r="48" spans="1:20" s="23" customFormat="1" ht="58.25" customHeight="1" x14ac:dyDescent="0.45">
      <c r="A48" s="61" t="s">
        <v>85</v>
      </c>
      <c r="B48" s="15">
        <v>1216</v>
      </c>
      <c r="C48" s="16" t="s">
        <v>72</v>
      </c>
      <c r="D48" s="10"/>
      <c r="E48" s="18" t="s">
        <v>70</v>
      </c>
      <c r="F48" s="11">
        <v>3</v>
      </c>
      <c r="G48" s="11">
        <v>5</v>
      </c>
      <c r="H48" s="11">
        <v>0</v>
      </c>
      <c r="I48" s="27">
        <v>5</v>
      </c>
      <c r="J48" s="27">
        <v>6</v>
      </c>
      <c r="K48" s="27">
        <v>6</v>
      </c>
      <c r="L48" s="27">
        <f t="shared" si="0"/>
        <v>25</v>
      </c>
      <c r="M48" s="28">
        <v>5</v>
      </c>
      <c r="N48" s="28">
        <v>5</v>
      </c>
      <c r="O48" s="28">
        <v>0</v>
      </c>
      <c r="P48" s="27">
        <v>0</v>
      </c>
      <c r="Q48" s="28">
        <v>2</v>
      </c>
      <c r="R48" s="27">
        <v>16</v>
      </c>
      <c r="S48" s="27">
        <f t="shared" si="1"/>
        <v>28</v>
      </c>
      <c r="T48" s="11">
        <f t="shared" si="2"/>
        <v>53</v>
      </c>
    </row>
    <row r="49" spans="1:20" s="23" customFormat="1" ht="58.25" customHeight="1" x14ac:dyDescent="0.45">
      <c r="A49" s="61" t="s">
        <v>85</v>
      </c>
      <c r="B49" s="15">
        <v>1217</v>
      </c>
      <c r="C49" s="16" t="s">
        <v>73</v>
      </c>
      <c r="D49" s="10"/>
      <c r="E49" s="18" t="s">
        <v>70</v>
      </c>
      <c r="F49" s="11">
        <v>3</v>
      </c>
      <c r="G49" s="11">
        <v>5</v>
      </c>
      <c r="H49" s="11">
        <v>0</v>
      </c>
      <c r="I49" s="27">
        <v>5</v>
      </c>
      <c r="J49" s="27">
        <v>6</v>
      </c>
      <c r="K49" s="27">
        <v>6</v>
      </c>
      <c r="L49" s="27">
        <f t="shared" si="0"/>
        <v>25</v>
      </c>
      <c r="M49" s="28">
        <v>5</v>
      </c>
      <c r="N49" s="28">
        <v>5</v>
      </c>
      <c r="O49" s="28">
        <v>0</v>
      </c>
      <c r="P49" s="27">
        <v>0</v>
      </c>
      <c r="Q49" s="28">
        <v>2</v>
      </c>
      <c r="R49" s="27">
        <v>16</v>
      </c>
      <c r="S49" s="27">
        <f t="shared" si="1"/>
        <v>28</v>
      </c>
      <c r="T49" s="11">
        <f t="shared" si="2"/>
        <v>53</v>
      </c>
    </row>
    <row r="50" spans="1:20" s="23" customFormat="1" ht="58.25" customHeight="1" x14ac:dyDescent="0.45">
      <c r="A50" s="61" t="s">
        <v>85</v>
      </c>
      <c r="B50" s="15">
        <v>1218</v>
      </c>
      <c r="C50" s="16" t="s">
        <v>74</v>
      </c>
      <c r="D50" s="10"/>
      <c r="E50" s="18" t="s">
        <v>70</v>
      </c>
      <c r="F50" s="11">
        <v>3</v>
      </c>
      <c r="G50" s="11">
        <v>5</v>
      </c>
      <c r="H50" s="11">
        <v>0</v>
      </c>
      <c r="I50" s="27">
        <v>5</v>
      </c>
      <c r="J50" s="27">
        <v>6</v>
      </c>
      <c r="K50" s="27">
        <v>6</v>
      </c>
      <c r="L50" s="27">
        <f t="shared" si="0"/>
        <v>25</v>
      </c>
      <c r="M50" s="28">
        <v>5</v>
      </c>
      <c r="N50" s="28">
        <v>5</v>
      </c>
      <c r="O50" s="28">
        <v>0</v>
      </c>
      <c r="P50" s="27">
        <v>0</v>
      </c>
      <c r="Q50" s="28">
        <v>2</v>
      </c>
      <c r="R50" s="27">
        <v>16</v>
      </c>
      <c r="S50" s="27">
        <f t="shared" si="1"/>
        <v>28</v>
      </c>
      <c r="T50" s="11">
        <f t="shared" si="2"/>
        <v>53</v>
      </c>
    </row>
    <row r="51" spans="1:20" s="23" customFormat="1" ht="58.25" customHeight="1" x14ac:dyDescent="0.45">
      <c r="A51" s="61" t="s">
        <v>85</v>
      </c>
      <c r="B51" s="15">
        <v>1219</v>
      </c>
      <c r="C51" s="16" t="s">
        <v>75</v>
      </c>
      <c r="D51" s="10"/>
      <c r="E51" s="18" t="s">
        <v>70</v>
      </c>
      <c r="F51" s="11">
        <v>3</v>
      </c>
      <c r="G51" s="11">
        <v>5</v>
      </c>
      <c r="H51" s="11">
        <v>0</v>
      </c>
      <c r="I51" s="27">
        <v>5</v>
      </c>
      <c r="J51" s="27">
        <v>6</v>
      </c>
      <c r="K51" s="27">
        <v>6</v>
      </c>
      <c r="L51" s="27">
        <f t="shared" si="0"/>
        <v>25</v>
      </c>
      <c r="M51" s="28">
        <v>5</v>
      </c>
      <c r="N51" s="28">
        <v>5</v>
      </c>
      <c r="O51" s="28">
        <v>0</v>
      </c>
      <c r="P51" s="27">
        <v>0</v>
      </c>
      <c r="Q51" s="28">
        <v>2</v>
      </c>
      <c r="R51" s="27">
        <v>16</v>
      </c>
      <c r="S51" s="27">
        <f t="shared" si="1"/>
        <v>28</v>
      </c>
      <c r="T51" s="11">
        <f t="shared" si="2"/>
        <v>53</v>
      </c>
    </row>
    <row r="52" spans="1:20" s="23" customFormat="1" ht="58.25" customHeight="1" x14ac:dyDescent="0.45">
      <c r="A52" s="61" t="s">
        <v>85</v>
      </c>
      <c r="B52" s="15">
        <v>1221</v>
      </c>
      <c r="C52" s="16" t="s">
        <v>76</v>
      </c>
      <c r="D52" s="10"/>
      <c r="E52" s="16" t="s">
        <v>90</v>
      </c>
      <c r="F52" s="11">
        <v>3</v>
      </c>
      <c r="G52" s="11">
        <v>5</v>
      </c>
      <c r="H52" s="11">
        <v>0</v>
      </c>
      <c r="I52" s="27">
        <v>5</v>
      </c>
      <c r="J52" s="27">
        <v>6</v>
      </c>
      <c r="K52" s="27">
        <v>6</v>
      </c>
      <c r="L52" s="27">
        <f t="shared" si="0"/>
        <v>25</v>
      </c>
      <c r="M52" s="28">
        <v>5</v>
      </c>
      <c r="N52" s="28">
        <v>5</v>
      </c>
      <c r="O52" s="28">
        <v>0</v>
      </c>
      <c r="P52" s="27">
        <v>0</v>
      </c>
      <c r="Q52" s="28">
        <v>2</v>
      </c>
      <c r="R52" s="27">
        <v>16</v>
      </c>
      <c r="S52" s="27">
        <f t="shared" si="1"/>
        <v>28</v>
      </c>
      <c r="T52" s="11">
        <f t="shared" si="2"/>
        <v>53</v>
      </c>
    </row>
    <row r="53" spans="1:20" s="23" customFormat="1" ht="78" customHeight="1" x14ac:dyDescent="0.45">
      <c r="A53" s="62" t="s">
        <v>86</v>
      </c>
      <c r="B53" s="15">
        <v>1252</v>
      </c>
      <c r="C53" s="16" t="s">
        <v>77</v>
      </c>
      <c r="D53" s="10"/>
      <c r="E53" s="17" t="s">
        <v>78</v>
      </c>
      <c r="F53" s="14">
        <v>0</v>
      </c>
      <c r="G53" s="11">
        <v>5</v>
      </c>
      <c r="H53" s="11">
        <v>0</v>
      </c>
      <c r="I53" s="27">
        <v>5</v>
      </c>
      <c r="J53" s="27">
        <v>6</v>
      </c>
      <c r="K53" s="27">
        <v>6</v>
      </c>
      <c r="L53" s="27">
        <f t="shared" si="0"/>
        <v>22</v>
      </c>
      <c r="M53" s="28">
        <v>5</v>
      </c>
      <c r="N53" s="28">
        <v>0</v>
      </c>
      <c r="O53" s="28">
        <v>0</v>
      </c>
      <c r="P53" s="27">
        <v>0</v>
      </c>
      <c r="Q53" s="28">
        <v>2</v>
      </c>
      <c r="R53" s="27">
        <v>16</v>
      </c>
      <c r="S53" s="27">
        <f t="shared" si="1"/>
        <v>23</v>
      </c>
      <c r="T53" s="11">
        <f t="shared" si="2"/>
        <v>45</v>
      </c>
    </row>
    <row r="54" spans="1:20" s="23" customFormat="1" ht="78" customHeight="1" x14ac:dyDescent="0.45">
      <c r="A54" s="62" t="s">
        <v>86</v>
      </c>
      <c r="B54" s="15">
        <v>1253</v>
      </c>
      <c r="C54" s="16" t="s">
        <v>79</v>
      </c>
      <c r="D54" s="10"/>
      <c r="E54" s="17" t="s">
        <v>78</v>
      </c>
      <c r="F54" s="14">
        <v>0</v>
      </c>
      <c r="G54" s="11">
        <v>5</v>
      </c>
      <c r="H54" s="11">
        <v>0</v>
      </c>
      <c r="I54" s="27">
        <v>5</v>
      </c>
      <c r="J54" s="27">
        <v>6</v>
      </c>
      <c r="K54" s="27">
        <v>6</v>
      </c>
      <c r="L54" s="27">
        <f t="shared" si="0"/>
        <v>22</v>
      </c>
      <c r="M54" s="28">
        <v>5</v>
      </c>
      <c r="N54" s="28">
        <v>0</v>
      </c>
      <c r="O54" s="28">
        <v>0</v>
      </c>
      <c r="P54" s="27">
        <v>0</v>
      </c>
      <c r="Q54" s="28">
        <v>2</v>
      </c>
      <c r="R54" s="27">
        <v>16</v>
      </c>
      <c r="S54" s="27">
        <f t="shared" si="1"/>
        <v>23</v>
      </c>
      <c r="T54" s="11">
        <f t="shared" si="2"/>
        <v>45</v>
      </c>
    </row>
    <row r="55" spans="1:20" s="23" customFormat="1" ht="78" customHeight="1" x14ac:dyDescent="0.45">
      <c r="A55" s="62" t="s">
        <v>86</v>
      </c>
      <c r="B55" s="15">
        <v>1254</v>
      </c>
      <c r="C55" s="16" t="s">
        <v>80</v>
      </c>
      <c r="D55" s="10"/>
      <c r="E55" s="17" t="s">
        <v>78</v>
      </c>
      <c r="F55" s="14">
        <v>0</v>
      </c>
      <c r="G55" s="11">
        <v>5</v>
      </c>
      <c r="H55" s="11">
        <v>0</v>
      </c>
      <c r="I55" s="27">
        <v>5</v>
      </c>
      <c r="J55" s="27">
        <v>6</v>
      </c>
      <c r="K55" s="27">
        <v>6</v>
      </c>
      <c r="L55" s="27">
        <f t="shared" si="0"/>
        <v>22</v>
      </c>
      <c r="M55" s="28">
        <v>5</v>
      </c>
      <c r="N55" s="28">
        <v>0</v>
      </c>
      <c r="O55" s="28">
        <v>0</v>
      </c>
      <c r="P55" s="27">
        <v>0</v>
      </c>
      <c r="Q55" s="28">
        <v>2</v>
      </c>
      <c r="R55" s="27">
        <v>16</v>
      </c>
      <c r="S55" s="27">
        <f t="shared" si="1"/>
        <v>23</v>
      </c>
      <c r="T55" s="11">
        <f t="shared" si="2"/>
        <v>45</v>
      </c>
    </row>
    <row r="56" spans="1:20" s="23" customFormat="1" ht="78" customHeight="1" x14ac:dyDescent="0.45">
      <c r="A56" s="62" t="s">
        <v>86</v>
      </c>
      <c r="B56" s="15">
        <v>1255</v>
      </c>
      <c r="C56" s="16" t="s">
        <v>81</v>
      </c>
      <c r="D56" s="10"/>
      <c r="E56" s="17" t="s">
        <v>78</v>
      </c>
      <c r="F56" s="14">
        <v>0</v>
      </c>
      <c r="G56" s="11">
        <v>5</v>
      </c>
      <c r="H56" s="11">
        <v>0</v>
      </c>
      <c r="I56" s="27">
        <v>5</v>
      </c>
      <c r="J56" s="27">
        <v>6</v>
      </c>
      <c r="K56" s="27">
        <v>6</v>
      </c>
      <c r="L56" s="27">
        <f t="shared" si="0"/>
        <v>22</v>
      </c>
      <c r="M56" s="28">
        <v>5</v>
      </c>
      <c r="N56" s="28">
        <v>0</v>
      </c>
      <c r="O56" s="28">
        <v>0</v>
      </c>
      <c r="P56" s="27">
        <v>0</v>
      </c>
      <c r="Q56" s="28">
        <v>2</v>
      </c>
      <c r="R56" s="27">
        <v>16</v>
      </c>
      <c r="S56" s="27">
        <f t="shared" si="1"/>
        <v>23</v>
      </c>
      <c r="T56" s="11">
        <f t="shared" si="2"/>
        <v>45</v>
      </c>
    </row>
    <row r="57" spans="1:20" s="23" customFormat="1" ht="78" customHeight="1" x14ac:dyDescent="0.45">
      <c r="A57" s="62" t="s">
        <v>86</v>
      </c>
      <c r="B57" s="15">
        <v>1256</v>
      </c>
      <c r="C57" s="16" t="s">
        <v>82</v>
      </c>
      <c r="D57" s="10"/>
      <c r="E57" s="17" t="s">
        <v>78</v>
      </c>
      <c r="F57" s="14">
        <v>0</v>
      </c>
      <c r="G57" s="11">
        <v>5</v>
      </c>
      <c r="H57" s="11">
        <v>0</v>
      </c>
      <c r="I57" s="27">
        <v>5</v>
      </c>
      <c r="J57" s="27">
        <v>6</v>
      </c>
      <c r="K57" s="27">
        <v>6</v>
      </c>
      <c r="L57" s="27">
        <f t="shared" si="0"/>
        <v>22</v>
      </c>
      <c r="M57" s="28">
        <v>5</v>
      </c>
      <c r="N57" s="28">
        <v>0</v>
      </c>
      <c r="O57" s="28">
        <v>0</v>
      </c>
      <c r="P57" s="27">
        <v>0</v>
      </c>
      <c r="Q57" s="28">
        <v>2</v>
      </c>
      <c r="R57" s="27">
        <v>16</v>
      </c>
      <c r="S57" s="27">
        <f t="shared" si="1"/>
        <v>23</v>
      </c>
      <c r="T57" s="11">
        <f t="shared" si="2"/>
        <v>45</v>
      </c>
    </row>
    <row r="58" spans="1:20" s="23" customFormat="1" ht="78" customHeight="1" x14ac:dyDescent="0.45">
      <c r="A58" s="62" t="s">
        <v>86</v>
      </c>
      <c r="B58" s="15">
        <v>1257</v>
      </c>
      <c r="C58" s="16" t="s">
        <v>83</v>
      </c>
      <c r="D58" s="10"/>
      <c r="E58" s="17" t="s">
        <v>78</v>
      </c>
      <c r="F58" s="14">
        <v>0</v>
      </c>
      <c r="G58" s="11">
        <v>5</v>
      </c>
      <c r="H58" s="11">
        <v>0</v>
      </c>
      <c r="I58" s="27">
        <v>5</v>
      </c>
      <c r="J58" s="27">
        <v>6</v>
      </c>
      <c r="K58" s="27">
        <v>6</v>
      </c>
      <c r="L58" s="27">
        <f t="shared" si="0"/>
        <v>22</v>
      </c>
      <c r="M58" s="28">
        <v>5</v>
      </c>
      <c r="N58" s="28">
        <v>0</v>
      </c>
      <c r="O58" s="28">
        <v>0</v>
      </c>
      <c r="P58" s="27">
        <v>0</v>
      </c>
      <c r="Q58" s="28">
        <v>2</v>
      </c>
      <c r="R58" s="27">
        <v>16</v>
      </c>
      <c r="S58" s="27">
        <f t="shared" si="1"/>
        <v>23</v>
      </c>
      <c r="T58" s="11">
        <f t="shared" si="2"/>
        <v>45</v>
      </c>
    </row>
    <row r="59" spans="1:20" s="23" customFormat="1" ht="78" customHeight="1" x14ac:dyDescent="0.45">
      <c r="A59" s="62" t="s">
        <v>86</v>
      </c>
      <c r="B59" s="15">
        <v>1258</v>
      </c>
      <c r="C59" s="16" t="s">
        <v>84</v>
      </c>
      <c r="D59" s="10"/>
      <c r="E59" s="17" t="s">
        <v>78</v>
      </c>
      <c r="F59" s="14">
        <v>0</v>
      </c>
      <c r="G59" s="11">
        <v>5</v>
      </c>
      <c r="H59" s="11">
        <v>0</v>
      </c>
      <c r="I59" s="27">
        <v>5</v>
      </c>
      <c r="J59" s="27">
        <v>6</v>
      </c>
      <c r="K59" s="27">
        <v>6</v>
      </c>
      <c r="L59" s="27">
        <f t="shared" si="0"/>
        <v>22</v>
      </c>
      <c r="M59" s="28">
        <v>5</v>
      </c>
      <c r="N59" s="28">
        <v>0</v>
      </c>
      <c r="O59" s="28">
        <v>0</v>
      </c>
      <c r="P59" s="27">
        <v>0</v>
      </c>
      <c r="Q59" s="28">
        <v>2</v>
      </c>
      <c r="R59" s="27">
        <v>16</v>
      </c>
      <c r="S59" s="27">
        <f t="shared" si="1"/>
        <v>23</v>
      </c>
      <c r="T59" s="11">
        <f t="shared" si="2"/>
        <v>45</v>
      </c>
    </row>
    <row r="61" spans="1:20" ht="23.25" x14ac:dyDescent="0.7">
      <c r="C61" s="25"/>
      <c r="D61" s="24"/>
    </row>
    <row r="62" spans="1:20" x14ac:dyDescent="0.65">
      <c r="C62" s="26"/>
    </row>
    <row r="63" spans="1:20" x14ac:dyDescent="0.65">
      <c r="C63" s="26"/>
    </row>
    <row r="64" spans="1:20" x14ac:dyDescent="0.65">
      <c r="C64" s="26"/>
    </row>
    <row r="65" spans="3:3" x14ac:dyDescent="0.65">
      <c r="C65" s="26"/>
    </row>
    <row r="66" spans="3:3" x14ac:dyDescent="0.65">
      <c r="C66" s="26"/>
    </row>
    <row r="67" spans="3:3" x14ac:dyDescent="0.65">
      <c r="C67" s="26"/>
    </row>
  </sheetData>
  <mergeCells count="13">
    <mergeCell ref="F4:T4"/>
    <mergeCell ref="A5:E5"/>
    <mergeCell ref="F5:T5"/>
    <mergeCell ref="A7:A8"/>
    <mergeCell ref="M7:R8"/>
    <mergeCell ref="F6:T6"/>
    <mergeCell ref="S7:S8"/>
    <mergeCell ref="T7:T8"/>
    <mergeCell ref="B10:E10"/>
    <mergeCell ref="B6:E8"/>
    <mergeCell ref="F7:L7"/>
    <mergeCell ref="I8:K8"/>
    <mergeCell ref="F8:H8"/>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2022-04-01T11:40:52Z</cp:lastPrinted>
  <dcterms:created xsi:type="dcterms:W3CDTF">2016-06-03T12:01:43Z</dcterms:created>
  <dcterms:modified xsi:type="dcterms:W3CDTF">2025-11-18T15:24:54Z</dcterms:modified>
</cp:coreProperties>
</file>